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NFC\Downloads\"/>
    </mc:Choice>
  </mc:AlternateContent>
  <xr:revisionPtr revIDLastSave="0" documentId="13_ncr:1_{3F921A01-0D1D-47C4-B7FF-864EAE81EBA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" i="1" l="1"/>
  <c r="H83" i="1" l="1"/>
  <c r="H82" i="1"/>
  <c r="H81" i="1"/>
  <c r="H80" i="1"/>
  <c r="H79" i="1"/>
  <c r="H78" i="1"/>
  <c r="H77" i="1"/>
  <c r="H76" i="1"/>
  <c r="G75" i="1"/>
  <c r="G74" i="1" s="1"/>
  <c r="F75" i="1"/>
  <c r="F74" i="1" s="1"/>
  <c r="E75" i="1"/>
  <c r="E74" i="1" s="1"/>
  <c r="D75" i="1"/>
  <c r="D74" i="1" s="1"/>
  <c r="C75" i="1"/>
  <c r="C74" i="1" s="1"/>
  <c r="H73" i="1"/>
  <c r="H72" i="1"/>
  <c r="H71" i="1"/>
  <c r="H70" i="1"/>
  <c r="H69" i="1"/>
  <c r="H68" i="1"/>
  <c r="G67" i="1"/>
  <c r="F67" i="1"/>
  <c r="E67" i="1"/>
  <c r="D67" i="1"/>
  <c r="C67" i="1"/>
  <c r="H66" i="1"/>
  <c r="H65" i="1"/>
  <c r="H64" i="1"/>
  <c r="H63" i="1"/>
  <c r="H62" i="1"/>
  <c r="H61" i="1"/>
  <c r="G60" i="1"/>
  <c r="F60" i="1"/>
  <c r="E60" i="1"/>
  <c r="D60" i="1"/>
  <c r="C60" i="1"/>
  <c r="H58" i="1"/>
  <c r="H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G36" i="1"/>
  <c r="F36" i="1"/>
  <c r="E36" i="1"/>
  <c r="D36" i="1"/>
  <c r="C36" i="1"/>
  <c r="H35" i="1"/>
  <c r="H34" i="1"/>
  <c r="H33" i="1"/>
  <c r="H32" i="1"/>
  <c r="H31" i="1"/>
  <c r="H30" i="1"/>
  <c r="G29" i="1"/>
  <c r="F29" i="1"/>
  <c r="E29" i="1"/>
  <c r="D29" i="1"/>
  <c r="C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1" i="1"/>
  <c r="H10" i="1"/>
  <c r="H9" i="1"/>
  <c r="H8" i="1"/>
  <c r="H7" i="1"/>
  <c r="H6" i="1"/>
  <c r="F5" i="1"/>
  <c r="E5" i="1"/>
  <c r="D5" i="1"/>
  <c r="C5" i="1"/>
  <c r="G59" i="1" l="1"/>
  <c r="F12" i="1"/>
  <c r="F59" i="1"/>
  <c r="E59" i="1"/>
  <c r="H60" i="1"/>
  <c r="H13" i="1"/>
  <c r="D12" i="1"/>
  <c r="D59" i="1"/>
  <c r="E12" i="1"/>
  <c r="H75" i="1"/>
  <c r="H74" i="1" s="1"/>
  <c r="C12" i="1"/>
  <c r="H5" i="1"/>
  <c r="C59" i="1"/>
  <c r="H29" i="1"/>
  <c r="H53" i="1"/>
  <c r="H67" i="1"/>
  <c r="H36" i="1"/>
  <c r="G12" i="1"/>
  <c r="D85" i="1"/>
  <c r="G84" i="1" l="1"/>
  <c r="F84" i="1"/>
  <c r="E84" i="1"/>
  <c r="H59" i="1"/>
  <c r="H12" i="1"/>
  <c r="D84" i="1"/>
  <c r="D88" i="1" s="1"/>
  <c r="C84" i="1"/>
  <c r="H85" i="1"/>
  <c r="E85" i="1"/>
  <c r="G85" i="1"/>
  <c r="G88" i="1" s="1"/>
  <c r="F85" i="1"/>
  <c r="F88" i="1" l="1"/>
  <c r="E88" i="1"/>
  <c r="H84" i="1"/>
  <c r="H88" i="1" s="1"/>
  <c r="G89" i="1" s="1"/>
  <c r="C85" i="1"/>
  <c r="C88" i="1" s="1"/>
  <c r="F89" i="1" l="1"/>
  <c r="H89" i="1"/>
</calcChain>
</file>

<file path=xl/sharedStrings.xml><?xml version="1.0" encoding="utf-8"?>
<sst xmlns="http://schemas.openxmlformats.org/spreadsheetml/2006/main" count="107" uniqueCount="94">
  <si>
    <t>ბიუჯეტი</t>
  </si>
  <si>
    <t>პროექტის სახელწოდება</t>
  </si>
  <si>
    <t>ფორმატი</t>
  </si>
  <si>
    <t xml:space="preserve"> ქრონომეტრაჟი</t>
  </si>
  <si>
    <t>გადაღება დღე</t>
  </si>
  <si>
    <t>პროდიუსერი</t>
  </si>
  <si>
    <t>#</t>
  </si>
  <si>
    <t>ხარჯების კატეგორია</t>
  </si>
  <si>
    <t>1-ლი ტრანში</t>
  </si>
  <si>
    <t>მე-2 ტრანში</t>
  </si>
  <si>
    <t>მე-3 ტრანში</t>
  </si>
  <si>
    <t xml:space="preserve">კინოცენტრიდან  მოთხ.თანხა   </t>
  </si>
  <si>
    <t>ალტ. დაფინანსების თანხა</t>
  </si>
  <si>
    <t>სულ</t>
  </si>
  <si>
    <t>1. საავტორო ხარჯები</t>
  </si>
  <si>
    <t>სცენარის ავტორი</t>
  </si>
  <si>
    <t>რეჟისორი</t>
  </si>
  <si>
    <t>კომპოზიტორი</t>
  </si>
  <si>
    <t>სხვა</t>
  </si>
  <si>
    <t>2. წარმოების ხარჯები</t>
  </si>
  <si>
    <t>წარმოების ჯგუფი</t>
  </si>
  <si>
    <t>რეჟისორის ასისტენტი</t>
  </si>
  <si>
    <t>ოპერატორი</t>
  </si>
  <si>
    <t>ოპერატორის ასისტენტი</t>
  </si>
  <si>
    <t>მხატვარი</t>
  </si>
  <si>
    <t>ხმის ჯგუფი</t>
  </si>
  <si>
    <t>განათების ჯგუფი</t>
  </si>
  <si>
    <t>გრიპის ჯგუფი</t>
  </si>
  <si>
    <t>წარმოების მენეჯერი</t>
  </si>
  <si>
    <t>წარმოების მენეჯერის ასისტენტი</t>
  </si>
  <si>
    <t>ფოტოგრაფი</t>
  </si>
  <si>
    <t>გრიმი</t>
  </si>
  <si>
    <t>კოსტიუმერთა ჯგუფი</t>
  </si>
  <si>
    <t>დეკორატორთა ჯგუფი</t>
  </si>
  <si>
    <t>მსახიობთა ჯგუფი</t>
  </si>
  <si>
    <t>მივლინება და მგზავრობა</t>
  </si>
  <si>
    <t>სასტუმრო</t>
  </si>
  <si>
    <t>დღიური</t>
  </si>
  <si>
    <t>მინი ავტობუსი</t>
  </si>
  <si>
    <t>მანქანა / მძღოლი</t>
  </si>
  <si>
    <t>საწვავი</t>
  </si>
  <si>
    <t>აღჭურვილობა გადასაღებ მოედანზე</t>
  </si>
  <si>
    <t>კამერა</t>
  </si>
  <si>
    <t>ლინზები</t>
  </si>
  <si>
    <t>კამერის მასალები</t>
  </si>
  <si>
    <t>განათების აღჭურვილობა</t>
  </si>
  <si>
    <t>ხმის აღჭურვილობა</t>
  </si>
  <si>
    <t>გრიპის აღჭურვილობა</t>
  </si>
  <si>
    <t>რეკვიზიტი</t>
  </si>
  <si>
    <t>კოსტიუმები</t>
  </si>
  <si>
    <t>გრიმის მასალები</t>
  </si>
  <si>
    <t>სამხატვრო მასალები</t>
  </si>
  <si>
    <t>რაცია</t>
  </si>
  <si>
    <t>სპეც.ეფექტები</t>
  </si>
  <si>
    <t>გენერატორი</t>
  </si>
  <si>
    <t>დეკორაციები</t>
  </si>
  <si>
    <t xml:space="preserve">დამხმარე აღჭურვილობა       </t>
  </si>
  <si>
    <t>ვინჩესტერი</t>
  </si>
  <si>
    <t>მახსოვრობის ბარათები</t>
  </si>
  <si>
    <t>ბატარეები</t>
  </si>
  <si>
    <t>3. წარმოების შემდგომი ხარჯები</t>
  </si>
  <si>
    <t>ხმა და მუსიკა</t>
  </si>
  <si>
    <t>სტუდია</t>
  </si>
  <si>
    <t>აუდიო ბაზა</t>
  </si>
  <si>
    <t>ხმის ეფექტები</t>
  </si>
  <si>
    <t>ხმის მიქსი</t>
  </si>
  <si>
    <t>მონტაჟი</t>
  </si>
  <si>
    <t>სინქრონიზაცია</t>
  </si>
  <si>
    <t>სამონტაჟო მაგიდის ქირა</t>
  </si>
  <si>
    <t>ფერების კორექცია</t>
  </si>
  <si>
    <t>ტიტრები</t>
  </si>
  <si>
    <t>4. სხვა ხარჯები</t>
  </si>
  <si>
    <t>ოფისი</t>
  </si>
  <si>
    <t>ოფისის ქირა</t>
  </si>
  <si>
    <t>საკომუნიკაციო ხარჯები</t>
  </si>
  <si>
    <t>საკანცალარიო მასალები</t>
  </si>
  <si>
    <t>საფოსტო მომსახურეობა</t>
  </si>
  <si>
    <t>იურიდიული მომსახურეობა</t>
  </si>
  <si>
    <t>საბუღალტრო მომსახურეობა</t>
  </si>
  <si>
    <t>აუდიტის მომსახურება</t>
  </si>
  <si>
    <t>5.სულ ხარჯები (1)+(2)+(3)+(4)</t>
  </si>
  <si>
    <t>6.სულ პროცენტული დანახარჯები</t>
  </si>
  <si>
    <t>ტრანზაქციული ხარჯები ~0,2%</t>
  </si>
  <si>
    <t>მთლიანი დანახარჯები (5)+(6)</t>
  </si>
  <si>
    <t>პროცენტული განაწილება</t>
  </si>
  <si>
    <t xml:space="preserve">            მთავარი პროდუსერი</t>
  </si>
  <si>
    <t>(სახელი,გვარი,ხელმოწერა)</t>
  </si>
  <si>
    <t xml:space="preserve"> შევსების თარიღი</t>
  </si>
  <si>
    <t xml:space="preserve">                    </t>
  </si>
  <si>
    <t xml:space="preserve">        </t>
  </si>
  <si>
    <t xml:space="preserve">           </t>
  </si>
  <si>
    <t xml:space="preserve">    </t>
  </si>
  <si>
    <t xml:space="preserve">                                                              </t>
  </si>
  <si>
    <t xml:space="preserve">გაუთვალისწინებელი ხარჯები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</si>
</sst>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Lari-437]_-;\-* #,##0.00\ [$Lari-437]_-;_-* \-??\ [$Lari-437]_-;_-@_-"/>
    <numFmt numFmtId="165" formatCode="#,##0.00&quot; Lari&quot;"/>
  </numFmts>
  <fonts count="26">
    <font>
      <sz val="11"/>
      <color theme="1"/>
      <name val="Calibri"/>
      <family val="2"/>
      <charset val="1"/>
    </font>
    <font>
      <sz val="11"/>
      <color theme="1"/>
      <name val="Sylfaen"/>
      <family val="1"/>
      <charset val="1"/>
    </font>
    <font>
      <b/>
      <sz val="14"/>
      <color theme="1"/>
      <name val="Sylfaen"/>
      <family val="1"/>
      <charset val="1"/>
    </font>
    <font>
      <b/>
      <sz val="16"/>
      <color theme="1"/>
      <name val="Sylfaen"/>
      <family val="1"/>
      <charset val="1"/>
    </font>
    <font>
      <sz val="11"/>
      <color theme="1" tint="0.14999847407452621"/>
      <name val="Sylfaen"/>
      <family val="1"/>
      <charset val="1"/>
    </font>
    <font>
      <sz val="11"/>
      <color rgb="FF006100"/>
      <name val="Calibri"/>
      <family val="2"/>
      <charset val="1"/>
    </font>
    <font>
      <sz val="8"/>
      <color theme="1"/>
      <name val="Sylfaen"/>
      <family val="1"/>
      <charset val="1"/>
    </font>
    <font>
      <b/>
      <sz val="11"/>
      <name val="Sylfaen"/>
      <family val="1"/>
      <charset val="1"/>
    </font>
    <font>
      <sz val="9"/>
      <color theme="1"/>
      <name val="Sylfaen"/>
      <family val="1"/>
      <charset val="1"/>
    </font>
    <font>
      <i/>
      <sz val="9"/>
      <color theme="1"/>
      <name val="Sylfaen"/>
      <family val="1"/>
      <charset val="1"/>
    </font>
    <font>
      <b/>
      <sz val="9"/>
      <color theme="1"/>
      <name val="Sylfaen"/>
      <family val="1"/>
      <charset val="1"/>
    </font>
    <font>
      <b/>
      <sz val="11"/>
      <color theme="1"/>
      <name val="Sylfaen"/>
      <family val="1"/>
      <charset val="1"/>
    </font>
    <font>
      <sz val="9"/>
      <color rgb="FF000000"/>
      <name val="Sylfaen"/>
      <family val="1"/>
      <charset val="1"/>
    </font>
    <font>
      <b/>
      <sz val="12"/>
      <color theme="1"/>
      <name val="Sylfaen"/>
      <family val="1"/>
      <charset val="1"/>
    </font>
    <font>
      <sz val="11"/>
      <name val="Sylfaen"/>
      <family val="1"/>
      <charset val="1"/>
    </font>
    <font>
      <b/>
      <i/>
      <sz val="12"/>
      <color theme="1"/>
      <name val="Sylfaen"/>
      <family val="1"/>
      <charset val="1"/>
    </font>
    <font>
      <i/>
      <sz val="12"/>
      <color theme="1"/>
      <name val="Sylfaen"/>
      <family val="1"/>
      <charset val="1"/>
    </font>
    <font>
      <i/>
      <sz val="10"/>
      <color theme="1"/>
      <name val="Sylfaen"/>
      <family val="1"/>
      <charset val="1"/>
    </font>
    <font>
      <sz val="10"/>
      <color theme="1"/>
      <name val="Sylfaen"/>
      <family val="1"/>
      <charset val="1"/>
    </font>
    <font>
      <sz val="10"/>
      <color rgb="FF000000"/>
      <name val="AcadNusx"/>
      <charset val="1"/>
    </font>
    <font>
      <b/>
      <sz val="10"/>
      <color theme="1"/>
      <name val="AcadNusx"/>
      <charset val="1"/>
    </font>
    <font>
      <sz val="10"/>
      <color theme="1"/>
      <name val="AcadNusx"/>
      <charset val="1"/>
    </font>
    <font>
      <i/>
      <sz val="9"/>
      <color theme="0" tint="-0.499984740745262"/>
      <name val="AcadNusx"/>
      <charset val="1"/>
    </font>
    <font>
      <b/>
      <sz val="8"/>
      <color theme="1" tint="4.9897762993255407E-2"/>
      <name val="AcadNusx"/>
      <charset val="1"/>
    </font>
    <font>
      <b/>
      <sz val="11"/>
      <color theme="1" tint="0.14999847407452621"/>
      <name val="Sylfaen"/>
      <family val="1"/>
    </font>
    <font>
      <b/>
      <i/>
      <sz val="8"/>
      <color theme="1" tint="0.14999847407452621"/>
      <name val="Sylfaen"/>
      <family val="1"/>
    </font>
  </fonts>
  <fills count="10">
    <fill>
      <patternFill patternType="none"/>
    </fill>
    <fill>
      <patternFill patternType="gray125"/>
    </fill>
    <fill>
      <patternFill patternType="solid">
        <fgColor rgb="FFC6EFCE"/>
        <bgColor rgb="FFDFDFDF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0" tint="-0.14999847407452621"/>
        <bgColor rgb="FFDFDFDF"/>
      </patternFill>
    </fill>
    <fill>
      <patternFill patternType="solid">
        <fgColor rgb="FF92D050"/>
        <bgColor rgb="FFA9D18E"/>
      </patternFill>
    </fill>
    <fill>
      <patternFill patternType="solid">
        <fgColor rgb="FFDFDFDF"/>
        <bgColor rgb="FFD9D9D9"/>
      </patternFill>
    </fill>
  </fills>
  <borders count="58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118">
    <xf numFmtId="0" fontId="0" fillId="0" borderId="0" xfId="0"/>
    <xf numFmtId="0" fontId="22" fillId="3" borderId="55" xfId="0" applyFont="1" applyFill="1" applyBorder="1" applyAlignment="1">
      <alignment horizontal="center"/>
    </xf>
    <xf numFmtId="0" fontId="21" fillId="3" borderId="54" xfId="0" applyFont="1" applyFill="1" applyBorder="1" applyAlignment="1" applyProtection="1">
      <alignment horizontal="center"/>
      <protection locked="0"/>
    </xf>
    <xf numFmtId="0" fontId="17" fillId="3" borderId="51" xfId="0" applyFont="1" applyFill="1" applyBorder="1" applyAlignment="1">
      <alignment horizontal="left"/>
    </xf>
    <xf numFmtId="0" fontId="15" fillId="4" borderId="45" xfId="0" applyFont="1" applyFill="1" applyBorder="1" applyAlignment="1">
      <alignment horizontal="left" vertical="top" wrapText="1"/>
    </xf>
    <xf numFmtId="0" fontId="13" fillId="8" borderId="8" xfId="0" applyFont="1" applyFill="1" applyBorder="1" applyAlignment="1">
      <alignment horizontal="left" vertical="center"/>
    </xf>
    <xf numFmtId="0" fontId="7" fillId="5" borderId="39" xfId="0" applyFont="1" applyFill="1" applyBorder="1" applyAlignment="1" applyProtection="1">
      <alignment horizontal="left" vertical="top" wrapText="1"/>
      <protection locked="0"/>
    </xf>
    <xf numFmtId="0" fontId="7" fillId="5" borderId="39" xfId="0" applyFont="1" applyFill="1" applyBorder="1" applyAlignment="1" applyProtection="1">
      <alignment horizontal="left" vertical="top"/>
      <protection locked="0"/>
    </xf>
    <xf numFmtId="0" fontId="7" fillId="5" borderId="8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Protection="1">
      <protection locked="0"/>
    </xf>
    <xf numFmtId="0" fontId="4" fillId="0" borderId="1" xfId="1" applyFont="1" applyFill="1" applyBorder="1" applyProtection="1">
      <protection locked="0"/>
    </xf>
    <xf numFmtId="0" fontId="4" fillId="0" borderId="2" xfId="0" applyFont="1" applyBorder="1"/>
    <xf numFmtId="0" fontId="4" fillId="0" borderId="0" xfId="1" applyFont="1" applyFill="1" applyProtection="1">
      <protection locked="0"/>
    </xf>
    <xf numFmtId="0" fontId="1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2" fontId="7" fillId="5" borderId="9" xfId="0" applyNumberFormat="1" applyFont="1" applyFill="1" applyBorder="1" applyAlignment="1">
      <alignment horizontal="center"/>
    </xf>
    <xf numFmtId="2" fontId="7" fillId="5" borderId="10" xfId="0" applyNumberFormat="1" applyFont="1" applyFill="1" applyBorder="1" applyAlignment="1">
      <alignment horizontal="center"/>
    </xf>
    <xf numFmtId="2" fontId="7" fillId="5" borderId="11" xfId="0" applyNumberFormat="1" applyFont="1" applyFill="1" applyBorder="1" applyAlignment="1">
      <alignment horizontal="center"/>
    </xf>
    <xf numFmtId="0" fontId="6" fillId="0" borderId="12" xfId="0" applyFont="1" applyBorder="1"/>
    <xf numFmtId="0" fontId="8" fillId="3" borderId="13" xfId="0" applyFont="1" applyFill="1" applyBorder="1" applyAlignment="1">
      <alignment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9" fillId="6" borderId="13" xfId="0" applyFont="1" applyFill="1" applyBorder="1" applyAlignment="1" applyProtection="1">
      <alignment vertical="top" wrapText="1"/>
      <protection locked="0"/>
    </xf>
    <xf numFmtId="0" fontId="8" fillId="6" borderId="13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2" fontId="1" fillId="6" borderId="15" xfId="0" applyNumberFormat="1" applyFont="1" applyFill="1" applyBorder="1" applyAlignment="1">
      <alignment horizontal="center"/>
    </xf>
    <xf numFmtId="2" fontId="1" fillId="6" borderId="16" xfId="0" applyNumberFormat="1" applyFont="1" applyFill="1" applyBorder="1" applyAlignment="1">
      <alignment horizontal="center"/>
    </xf>
    <xf numFmtId="0" fontId="9" fillId="6" borderId="17" xfId="0" applyFont="1" applyFill="1" applyBorder="1" applyAlignment="1" applyProtection="1">
      <alignment vertical="top" wrapText="1"/>
      <protection locked="0"/>
    </xf>
    <xf numFmtId="0" fontId="8" fillId="6" borderId="17" xfId="0" applyFont="1" applyFill="1" applyBorder="1" applyAlignment="1">
      <alignment horizontal="center" vertical="top" wrapText="1"/>
    </xf>
    <xf numFmtId="0" fontId="8" fillId="6" borderId="18" xfId="0" applyFont="1" applyFill="1" applyBorder="1" applyAlignment="1">
      <alignment horizontal="center" vertical="top" wrapText="1"/>
    </xf>
    <xf numFmtId="2" fontId="1" fillId="6" borderId="19" xfId="0" applyNumberFormat="1" applyFont="1" applyFill="1" applyBorder="1" applyAlignment="1">
      <alignment horizontal="center"/>
    </xf>
    <xf numFmtId="2" fontId="1" fillId="6" borderId="20" xfId="0" applyNumberFormat="1" applyFont="1" applyFill="1" applyBorder="1" applyAlignment="1" applyProtection="1">
      <alignment horizontal="center"/>
      <protection locked="0"/>
    </xf>
    <xf numFmtId="2" fontId="1" fillId="6" borderId="21" xfId="0" applyNumberFormat="1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 vertical="top" wrapText="1"/>
    </xf>
    <xf numFmtId="0" fontId="7" fillId="5" borderId="23" xfId="0" applyFont="1" applyFill="1" applyBorder="1" applyAlignment="1">
      <alignment horizontal="center" vertical="top" wrapText="1"/>
    </xf>
    <xf numFmtId="2" fontId="7" fillId="5" borderId="24" xfId="0" applyNumberFormat="1" applyFont="1" applyFill="1" applyBorder="1" applyAlignment="1">
      <alignment horizontal="center"/>
    </xf>
    <xf numFmtId="0" fontId="10" fillId="4" borderId="25" xfId="0" applyFont="1" applyFill="1" applyBorder="1" applyAlignment="1">
      <alignment vertical="center"/>
    </xf>
    <xf numFmtId="0" fontId="10" fillId="4" borderId="26" xfId="0" applyFont="1" applyFill="1" applyBorder="1" applyAlignment="1">
      <alignment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2" fontId="11" fillId="4" borderId="28" xfId="0" applyNumberFormat="1" applyFont="1" applyFill="1" applyBorder="1" applyAlignment="1">
      <alignment horizontal="center"/>
    </xf>
    <xf numFmtId="2" fontId="11" fillId="4" borderId="29" xfId="0" applyNumberFormat="1" applyFont="1" applyFill="1" applyBorder="1" applyAlignment="1">
      <alignment horizontal="center"/>
    </xf>
    <xf numFmtId="2" fontId="11" fillId="4" borderId="30" xfId="0" applyNumberFormat="1" applyFont="1" applyFill="1" applyBorder="1" applyAlignment="1">
      <alignment horizontal="center"/>
    </xf>
    <xf numFmtId="2" fontId="1" fillId="3" borderId="31" xfId="0" applyNumberFormat="1" applyFont="1" applyFill="1" applyBorder="1" applyAlignment="1" applyProtection="1">
      <alignment horizontal="center"/>
      <protection locked="0"/>
    </xf>
    <xf numFmtId="0" fontId="9" fillId="3" borderId="13" xfId="0" applyFont="1" applyFill="1" applyBorder="1" applyAlignment="1" applyProtection="1">
      <alignment horizontal="center" vertical="top" wrapText="1"/>
      <protection locked="0"/>
    </xf>
    <xf numFmtId="0" fontId="8" fillId="3" borderId="14" xfId="0" applyFont="1" applyFill="1" applyBorder="1" applyAlignment="1" applyProtection="1">
      <alignment horizontal="center" vertical="top" wrapText="1"/>
      <protection locked="0"/>
    </xf>
    <xf numFmtId="0" fontId="8" fillId="3" borderId="32" xfId="0" applyFont="1" applyFill="1" applyBorder="1" applyAlignment="1">
      <alignment vertical="top" wrapText="1"/>
    </xf>
    <xf numFmtId="0" fontId="9" fillId="3" borderId="32" xfId="0" applyFont="1" applyFill="1" applyBorder="1" applyAlignment="1" applyProtection="1">
      <alignment horizontal="center" vertical="top" wrapText="1"/>
      <protection locked="0"/>
    </xf>
    <xf numFmtId="0" fontId="8" fillId="3" borderId="33" xfId="0" applyFont="1" applyFill="1" applyBorder="1" applyAlignment="1" applyProtection="1">
      <alignment horizontal="center" vertical="top" wrapText="1"/>
      <protection locked="0"/>
    </xf>
    <xf numFmtId="2" fontId="1" fillId="3" borderId="34" xfId="0" applyNumberFormat="1" applyFont="1" applyFill="1" applyBorder="1" applyAlignment="1">
      <alignment horizontal="center"/>
    </xf>
    <xf numFmtId="2" fontId="1" fillId="3" borderId="35" xfId="0" applyNumberFormat="1" applyFont="1" applyFill="1" applyBorder="1" applyAlignment="1" applyProtection="1">
      <alignment horizontal="center"/>
      <protection locked="0"/>
    </xf>
    <xf numFmtId="2" fontId="1" fillId="6" borderId="31" xfId="0" applyNumberFormat="1" applyFont="1" applyFill="1" applyBorder="1" applyAlignment="1" applyProtection="1">
      <alignment horizontal="center"/>
      <protection locked="0"/>
    </xf>
    <xf numFmtId="0" fontId="9" fillId="6" borderId="36" xfId="0" applyFont="1" applyFill="1" applyBorder="1" applyAlignment="1" applyProtection="1">
      <alignment vertical="top" wrapText="1"/>
      <protection locked="0"/>
    </xf>
    <xf numFmtId="0" fontId="8" fillId="6" borderId="36" xfId="0" applyFont="1" applyFill="1" applyBorder="1" applyAlignment="1">
      <alignment horizontal="center" vertical="top" wrapText="1"/>
    </xf>
    <xf numFmtId="0" fontId="8" fillId="6" borderId="37" xfId="0" applyFont="1" applyFill="1" applyBorder="1" applyAlignment="1">
      <alignment horizontal="center" vertical="top" wrapText="1"/>
    </xf>
    <xf numFmtId="2" fontId="1" fillId="6" borderId="9" xfId="0" applyNumberFormat="1" applyFont="1" applyFill="1" applyBorder="1" applyAlignment="1">
      <alignment horizontal="center"/>
    </xf>
    <xf numFmtId="2" fontId="1" fillId="6" borderId="24" xfId="0" applyNumberFormat="1" applyFont="1" applyFill="1" applyBorder="1" applyAlignment="1" applyProtection="1">
      <alignment horizontal="center"/>
      <protection locked="0"/>
    </xf>
    <xf numFmtId="2" fontId="1" fillId="6" borderId="11" xfId="0" applyNumberFormat="1" applyFont="1" applyFill="1" applyBorder="1" applyAlignment="1">
      <alignment horizontal="center"/>
    </xf>
    <xf numFmtId="0" fontId="6" fillId="3" borderId="12" xfId="0" applyFont="1" applyFill="1" applyBorder="1"/>
    <xf numFmtId="0" fontId="12" fillId="3" borderId="13" xfId="0" applyFont="1" applyFill="1" applyBorder="1" applyAlignment="1">
      <alignment vertical="top" wrapText="1"/>
    </xf>
    <xf numFmtId="0" fontId="12" fillId="3" borderId="13" xfId="0" applyFont="1" applyFill="1" applyBorder="1" applyAlignment="1">
      <alignment horizontal="center" vertical="top" wrapText="1"/>
    </xf>
    <xf numFmtId="0" fontId="8" fillId="3" borderId="22" xfId="0" applyFont="1" applyFill="1" applyBorder="1" applyAlignment="1">
      <alignment vertical="top" wrapText="1"/>
    </xf>
    <xf numFmtId="0" fontId="6" fillId="4" borderId="38" xfId="0" applyFont="1" applyFill="1" applyBorder="1"/>
    <xf numFmtId="0" fontId="8" fillId="0" borderId="13" xfId="0" applyFont="1" applyBorder="1" applyAlignment="1">
      <alignment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2" fontId="1" fillId="0" borderId="15" xfId="0" applyNumberFormat="1" applyFont="1" applyBorder="1" applyAlignment="1">
      <alignment horizontal="center"/>
    </xf>
    <xf numFmtId="2" fontId="1" fillId="0" borderId="31" xfId="0" applyNumberFormat="1" applyFont="1" applyBorder="1" applyAlignment="1" applyProtection="1">
      <alignment horizontal="center"/>
      <protection locked="0"/>
    </xf>
    <xf numFmtId="2" fontId="1" fillId="0" borderId="16" xfId="0" applyNumberFormat="1" applyFont="1" applyBorder="1" applyAlignment="1">
      <alignment horizontal="center"/>
    </xf>
    <xf numFmtId="0" fontId="6" fillId="4" borderId="12" xfId="0" applyFont="1" applyFill="1" applyBorder="1"/>
    <xf numFmtId="0" fontId="7" fillId="5" borderId="36" xfId="0" applyFont="1" applyFill="1" applyBorder="1" applyAlignment="1">
      <alignment horizontal="center" vertical="top" wrapText="1"/>
    </xf>
    <xf numFmtId="0" fontId="7" fillId="5" borderId="37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 applyProtection="1">
      <alignment horizontal="center" vertical="top" wrapText="1"/>
      <protection locked="0"/>
    </xf>
    <xf numFmtId="164" fontId="11" fillId="7" borderId="7" xfId="0" applyNumberFormat="1" applyFont="1" applyFill="1" applyBorder="1"/>
    <xf numFmtId="0" fontId="10" fillId="9" borderId="2" xfId="0" applyFont="1" applyFill="1" applyBorder="1" applyAlignment="1">
      <alignment horizontal="center" vertical="center"/>
    </xf>
    <xf numFmtId="0" fontId="10" fillId="9" borderId="40" xfId="0" applyFont="1" applyFill="1" applyBorder="1" applyAlignment="1">
      <alignment horizontal="center" vertical="center"/>
    </xf>
    <xf numFmtId="2" fontId="11" fillId="8" borderId="41" xfId="0" applyNumberFormat="1" applyFont="1" applyFill="1" applyBorder="1" applyAlignment="1">
      <alignment horizontal="center"/>
    </xf>
    <xf numFmtId="2" fontId="11" fillId="8" borderId="42" xfId="0" applyNumberFormat="1" applyFont="1" applyFill="1" applyBorder="1" applyAlignment="1">
      <alignment horizontal="center"/>
    </xf>
    <xf numFmtId="2" fontId="11" fillId="8" borderId="43" xfId="0" applyNumberFormat="1" applyFont="1" applyFill="1" applyBorder="1" applyAlignment="1">
      <alignment horizontal="center"/>
    </xf>
    <xf numFmtId="9" fontId="1" fillId="0" borderId="0" xfId="0" applyNumberFormat="1" applyFont="1"/>
    <xf numFmtId="164" fontId="14" fillId="5" borderId="44" xfId="0" applyNumberFormat="1" applyFont="1" applyFill="1" applyBorder="1" applyAlignment="1">
      <alignment horizontal="center"/>
    </xf>
    <xf numFmtId="0" fontId="10" fillId="4" borderId="8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/>
    </xf>
    <xf numFmtId="0" fontId="10" fillId="4" borderId="40" xfId="0" applyFont="1" applyFill="1" applyBorder="1" applyAlignment="1">
      <alignment horizontal="center"/>
    </xf>
    <xf numFmtId="2" fontId="11" fillId="4" borderId="41" xfId="0" applyNumberFormat="1" applyFont="1" applyFill="1" applyBorder="1" applyAlignment="1">
      <alignment horizontal="center"/>
    </xf>
    <xf numFmtId="2" fontId="11" fillId="4" borderId="42" xfId="0" applyNumberFormat="1" applyFont="1" applyFill="1" applyBorder="1" applyAlignment="1">
      <alignment horizontal="center"/>
    </xf>
    <xf numFmtId="2" fontId="11" fillId="4" borderId="43" xfId="0" applyNumberFormat="1" applyFont="1" applyFill="1" applyBorder="1" applyAlignment="1">
      <alignment horizontal="center"/>
    </xf>
    <xf numFmtId="0" fontId="15" fillId="4" borderId="46" xfId="0" applyFont="1" applyFill="1" applyBorder="1" applyAlignment="1">
      <alignment horizontal="center" vertical="top" wrapText="1"/>
    </xf>
    <xf numFmtId="0" fontId="15" fillId="4" borderId="47" xfId="0" applyFont="1" applyFill="1" applyBorder="1" applyAlignment="1">
      <alignment horizontal="center" vertical="top" wrapText="1"/>
    </xf>
    <xf numFmtId="2" fontId="16" fillId="4" borderId="48" xfId="0" applyNumberFormat="1" applyFont="1" applyFill="1" applyBorder="1" applyAlignment="1">
      <alignment horizontal="center"/>
    </xf>
    <xf numFmtId="2" fontId="16" fillId="4" borderId="49" xfId="0" applyNumberFormat="1" applyFont="1" applyFill="1" applyBorder="1" applyAlignment="1">
      <alignment horizontal="center"/>
    </xf>
    <xf numFmtId="2" fontId="16" fillId="4" borderId="50" xfId="0" applyNumberFormat="1" applyFont="1" applyFill="1" applyBorder="1" applyAlignment="1">
      <alignment horizontal="center"/>
    </xf>
    <xf numFmtId="0" fontId="18" fillId="3" borderId="52" xfId="0" applyFont="1" applyFill="1" applyBorder="1"/>
    <xf numFmtId="10" fontId="18" fillId="3" borderId="52" xfId="0" applyNumberFormat="1" applyFont="1" applyFill="1" applyBorder="1"/>
    <xf numFmtId="10" fontId="18" fillId="3" borderId="53" xfId="0" applyNumberFormat="1" applyFont="1" applyFill="1" applyBorder="1"/>
    <xf numFmtId="0" fontId="0" fillId="3" borderId="0" xfId="0" applyFill="1"/>
    <xf numFmtId="0" fontId="19" fillId="3" borderId="0" xfId="0" applyFont="1" applyFill="1"/>
    <xf numFmtId="165" fontId="0" fillId="3" borderId="0" xfId="0" applyNumberFormat="1" applyFill="1"/>
    <xf numFmtId="0" fontId="20" fillId="3" borderId="0" xfId="0" applyFont="1" applyFill="1"/>
    <xf numFmtId="14" fontId="0" fillId="3" borderId="0" xfId="0" applyNumberFormat="1" applyFill="1"/>
    <xf numFmtId="0" fontId="21" fillId="3" borderId="0" xfId="0" applyFont="1" applyFill="1"/>
    <xf numFmtId="0" fontId="23" fillId="0" borderId="0" xfId="0" applyFont="1" applyAlignment="1">
      <alignment horizontal="center" vertical="center"/>
    </xf>
    <xf numFmtId="0" fontId="21" fillId="0" borderId="0" xfId="0" applyFont="1"/>
    <xf numFmtId="0" fontId="6" fillId="4" borderId="56" xfId="0" applyFont="1" applyFill="1" applyBorder="1" applyAlignment="1">
      <alignment horizontal="center" vertical="center" wrapText="1"/>
    </xf>
    <xf numFmtId="0" fontId="6" fillId="4" borderId="57" xfId="0" applyFont="1" applyFill="1" applyBorder="1" applyAlignment="1">
      <alignment horizontal="center" vertical="center" wrapText="1"/>
    </xf>
    <xf numFmtId="0" fontId="24" fillId="0" borderId="2" xfId="1" applyFont="1" applyFill="1" applyBorder="1" applyAlignment="1" applyProtection="1">
      <alignment horizontal="center" vertical="center"/>
      <protection locked="0"/>
    </xf>
    <xf numFmtId="0" fontId="24" fillId="0" borderId="3" xfId="1" applyFont="1" applyFill="1" applyBorder="1" applyAlignment="1" applyProtection="1">
      <alignment horizontal="center" vertical="center"/>
      <protection locked="0"/>
    </xf>
    <xf numFmtId="0" fontId="24" fillId="0" borderId="41" xfId="1" applyFont="1" applyFill="1" applyBorder="1" applyProtection="1">
      <protection locked="0"/>
    </xf>
    <xf numFmtId="0" fontId="25" fillId="0" borderId="41" xfId="0" applyFont="1" applyBorder="1" applyAlignment="1">
      <alignment horizontal="center" vertical="center" wrapText="1"/>
    </xf>
  </cellXfs>
  <cellStyles count="2">
    <cellStyle name="Excel Built-in Good" xfId="1" xr:uid="{00000000-0005-0000-0000-000006000000}"/>
    <cellStyle name="Normal" xfId="0" builtinId="0"/>
  </cellStyles>
  <dxfs count="88"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rgb="FFFFFF00"/>
        </patternFill>
      </fill>
    </dxf>
    <dxf>
      <fill>
        <patternFill>
          <bgColor theme="6" tint="0.39988402966399123"/>
        </patternFill>
      </fill>
    </dxf>
    <dxf>
      <fill>
        <patternFill>
          <bgColor rgb="FFFFFF00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0.3998840296639912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2F2F2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DFDF"/>
      <rgbColor rgb="FFC6EFCE"/>
      <rgbColor rgb="FFFFFF99"/>
      <rgbColor rgb="FFA9D18E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Q115"/>
  <sheetViews>
    <sheetView tabSelected="1" zoomScale="115" zoomScaleNormal="115" workbookViewId="0">
      <selection activeCell="F5" sqref="F5"/>
    </sheetView>
  </sheetViews>
  <sheetFormatPr defaultColWidth="8.6640625" defaultRowHeight="14.4" outlineLevelRow="1"/>
  <cols>
    <col min="1" max="1" width="5.5546875" customWidth="1"/>
    <col min="2" max="2" width="36.109375" customWidth="1"/>
    <col min="3" max="3" width="9.6640625" hidden="1" customWidth="1"/>
    <col min="4" max="5" width="9.109375" hidden="1" customWidth="1"/>
    <col min="6" max="6" width="16.88671875" customWidth="1"/>
    <col min="7" max="7" width="17.44140625" customWidth="1"/>
    <col min="8" max="8" width="18.88671875" customWidth="1"/>
    <col min="9" max="9" width="9.109375" hidden="1" customWidth="1"/>
    <col min="257" max="257" width="5.5546875" customWidth="1"/>
    <col min="258" max="258" width="51.33203125" customWidth="1"/>
    <col min="259" max="261" width="11.5546875" hidden="1" customWidth="1"/>
    <col min="262" max="262" width="16.88671875" customWidth="1"/>
    <col min="263" max="263" width="17.44140625" customWidth="1"/>
    <col min="264" max="264" width="18.88671875" customWidth="1"/>
    <col min="265" max="265" width="11.5546875" hidden="1" customWidth="1"/>
    <col min="513" max="513" width="5.5546875" customWidth="1"/>
    <col min="514" max="514" width="51.33203125" customWidth="1"/>
    <col min="515" max="517" width="11.5546875" hidden="1" customWidth="1"/>
    <col min="518" max="518" width="16.88671875" customWidth="1"/>
    <col min="519" max="519" width="17.44140625" customWidth="1"/>
    <col min="520" max="520" width="18.88671875" customWidth="1"/>
    <col min="521" max="521" width="11.5546875" hidden="1" customWidth="1"/>
    <col min="769" max="769" width="5.5546875" customWidth="1"/>
    <col min="770" max="770" width="51.33203125" customWidth="1"/>
    <col min="771" max="773" width="11.5546875" hidden="1" customWidth="1"/>
    <col min="774" max="774" width="16.88671875" customWidth="1"/>
    <col min="775" max="775" width="17.44140625" customWidth="1"/>
    <col min="776" max="776" width="18.88671875" customWidth="1"/>
    <col min="777" max="777" width="11.5546875" hidden="1" customWidth="1"/>
    <col min="1025" max="1025" width="5.5546875" customWidth="1"/>
    <col min="1026" max="1026" width="51.33203125" customWidth="1"/>
    <col min="1027" max="1029" width="11.5546875" hidden="1" customWidth="1"/>
    <col min="1030" max="1030" width="16.88671875" customWidth="1"/>
    <col min="1031" max="1031" width="17.44140625" customWidth="1"/>
    <col min="1032" max="1032" width="18.88671875" customWidth="1"/>
    <col min="1033" max="1033" width="11.5546875" hidden="1" customWidth="1"/>
    <col min="1281" max="1281" width="5.5546875" customWidth="1"/>
    <col min="1282" max="1282" width="51.33203125" customWidth="1"/>
    <col min="1283" max="1285" width="11.5546875" hidden="1" customWidth="1"/>
    <col min="1286" max="1286" width="16.88671875" customWidth="1"/>
    <col min="1287" max="1287" width="17.44140625" customWidth="1"/>
    <col min="1288" max="1288" width="18.88671875" customWidth="1"/>
    <col min="1289" max="1289" width="11.5546875" hidden="1" customWidth="1"/>
    <col min="1537" max="1537" width="5.5546875" customWidth="1"/>
    <col min="1538" max="1538" width="51.33203125" customWidth="1"/>
    <col min="1539" max="1541" width="11.5546875" hidden="1" customWidth="1"/>
    <col min="1542" max="1542" width="16.88671875" customWidth="1"/>
    <col min="1543" max="1543" width="17.44140625" customWidth="1"/>
    <col min="1544" max="1544" width="18.88671875" customWidth="1"/>
    <col min="1545" max="1545" width="11.5546875" hidden="1" customWidth="1"/>
    <col min="1793" max="1793" width="5.5546875" customWidth="1"/>
    <col min="1794" max="1794" width="51.33203125" customWidth="1"/>
    <col min="1795" max="1797" width="11.5546875" hidden="1" customWidth="1"/>
    <col min="1798" max="1798" width="16.88671875" customWidth="1"/>
    <col min="1799" max="1799" width="17.44140625" customWidth="1"/>
    <col min="1800" max="1800" width="18.88671875" customWidth="1"/>
    <col min="1801" max="1801" width="11.5546875" hidden="1" customWidth="1"/>
    <col min="2049" max="2049" width="5.5546875" customWidth="1"/>
    <col min="2050" max="2050" width="51.33203125" customWidth="1"/>
    <col min="2051" max="2053" width="11.5546875" hidden="1" customWidth="1"/>
    <col min="2054" max="2054" width="16.88671875" customWidth="1"/>
    <col min="2055" max="2055" width="17.44140625" customWidth="1"/>
    <col min="2056" max="2056" width="18.88671875" customWidth="1"/>
    <col min="2057" max="2057" width="11.5546875" hidden="1" customWidth="1"/>
    <col min="2305" max="2305" width="5.5546875" customWidth="1"/>
    <col min="2306" max="2306" width="51.33203125" customWidth="1"/>
    <col min="2307" max="2309" width="11.5546875" hidden="1" customWidth="1"/>
    <col min="2310" max="2310" width="16.88671875" customWidth="1"/>
    <col min="2311" max="2311" width="17.44140625" customWidth="1"/>
    <col min="2312" max="2312" width="18.88671875" customWidth="1"/>
    <col min="2313" max="2313" width="11.5546875" hidden="1" customWidth="1"/>
    <col min="2561" max="2561" width="5.5546875" customWidth="1"/>
    <col min="2562" max="2562" width="51.33203125" customWidth="1"/>
    <col min="2563" max="2565" width="11.5546875" hidden="1" customWidth="1"/>
    <col min="2566" max="2566" width="16.88671875" customWidth="1"/>
    <col min="2567" max="2567" width="17.44140625" customWidth="1"/>
    <col min="2568" max="2568" width="18.88671875" customWidth="1"/>
    <col min="2569" max="2569" width="11.5546875" hidden="1" customWidth="1"/>
    <col min="2817" max="2817" width="5.5546875" customWidth="1"/>
    <col min="2818" max="2818" width="51.33203125" customWidth="1"/>
    <col min="2819" max="2821" width="11.5546875" hidden="1" customWidth="1"/>
    <col min="2822" max="2822" width="16.88671875" customWidth="1"/>
    <col min="2823" max="2823" width="17.44140625" customWidth="1"/>
    <col min="2824" max="2824" width="18.88671875" customWidth="1"/>
    <col min="2825" max="2825" width="11.5546875" hidden="1" customWidth="1"/>
    <col min="3073" max="3073" width="5.5546875" customWidth="1"/>
    <col min="3074" max="3074" width="51.33203125" customWidth="1"/>
    <col min="3075" max="3077" width="11.5546875" hidden="1" customWidth="1"/>
    <col min="3078" max="3078" width="16.88671875" customWidth="1"/>
    <col min="3079" max="3079" width="17.44140625" customWidth="1"/>
    <col min="3080" max="3080" width="18.88671875" customWidth="1"/>
    <col min="3081" max="3081" width="11.5546875" hidden="1" customWidth="1"/>
    <col min="3329" max="3329" width="5.5546875" customWidth="1"/>
    <col min="3330" max="3330" width="51.33203125" customWidth="1"/>
    <col min="3331" max="3333" width="11.5546875" hidden="1" customWidth="1"/>
    <col min="3334" max="3334" width="16.88671875" customWidth="1"/>
    <col min="3335" max="3335" width="17.44140625" customWidth="1"/>
    <col min="3336" max="3336" width="18.88671875" customWidth="1"/>
    <col min="3337" max="3337" width="11.5546875" hidden="1" customWidth="1"/>
    <col min="3585" max="3585" width="5.5546875" customWidth="1"/>
    <col min="3586" max="3586" width="51.33203125" customWidth="1"/>
    <col min="3587" max="3589" width="11.5546875" hidden="1" customWidth="1"/>
    <col min="3590" max="3590" width="16.88671875" customWidth="1"/>
    <col min="3591" max="3591" width="17.44140625" customWidth="1"/>
    <col min="3592" max="3592" width="18.88671875" customWidth="1"/>
    <col min="3593" max="3593" width="11.5546875" hidden="1" customWidth="1"/>
    <col min="3841" max="3841" width="5.5546875" customWidth="1"/>
    <col min="3842" max="3842" width="51.33203125" customWidth="1"/>
    <col min="3843" max="3845" width="11.5546875" hidden="1" customWidth="1"/>
    <col min="3846" max="3846" width="16.88671875" customWidth="1"/>
    <col min="3847" max="3847" width="17.44140625" customWidth="1"/>
    <col min="3848" max="3848" width="18.88671875" customWidth="1"/>
    <col min="3849" max="3849" width="11.5546875" hidden="1" customWidth="1"/>
    <col min="4097" max="4097" width="5.5546875" customWidth="1"/>
    <col min="4098" max="4098" width="51.33203125" customWidth="1"/>
    <col min="4099" max="4101" width="11.5546875" hidden="1" customWidth="1"/>
    <col min="4102" max="4102" width="16.88671875" customWidth="1"/>
    <col min="4103" max="4103" width="17.44140625" customWidth="1"/>
    <col min="4104" max="4104" width="18.88671875" customWidth="1"/>
    <col min="4105" max="4105" width="11.5546875" hidden="1" customWidth="1"/>
    <col min="4353" max="4353" width="5.5546875" customWidth="1"/>
    <col min="4354" max="4354" width="51.33203125" customWidth="1"/>
    <col min="4355" max="4357" width="11.5546875" hidden="1" customWidth="1"/>
    <col min="4358" max="4358" width="16.88671875" customWidth="1"/>
    <col min="4359" max="4359" width="17.44140625" customWidth="1"/>
    <col min="4360" max="4360" width="18.88671875" customWidth="1"/>
    <col min="4361" max="4361" width="11.5546875" hidden="1" customWidth="1"/>
    <col min="4609" max="4609" width="5.5546875" customWidth="1"/>
    <col min="4610" max="4610" width="51.33203125" customWidth="1"/>
    <col min="4611" max="4613" width="11.5546875" hidden="1" customWidth="1"/>
    <col min="4614" max="4614" width="16.88671875" customWidth="1"/>
    <col min="4615" max="4615" width="17.44140625" customWidth="1"/>
    <col min="4616" max="4616" width="18.88671875" customWidth="1"/>
    <col min="4617" max="4617" width="11.5546875" hidden="1" customWidth="1"/>
    <col min="4865" max="4865" width="5.5546875" customWidth="1"/>
    <col min="4866" max="4866" width="51.33203125" customWidth="1"/>
    <col min="4867" max="4869" width="11.5546875" hidden="1" customWidth="1"/>
    <col min="4870" max="4870" width="16.88671875" customWidth="1"/>
    <col min="4871" max="4871" width="17.44140625" customWidth="1"/>
    <col min="4872" max="4872" width="18.88671875" customWidth="1"/>
    <col min="4873" max="4873" width="11.5546875" hidden="1" customWidth="1"/>
    <col min="5121" max="5121" width="5.5546875" customWidth="1"/>
    <col min="5122" max="5122" width="51.33203125" customWidth="1"/>
    <col min="5123" max="5125" width="11.5546875" hidden="1" customWidth="1"/>
    <col min="5126" max="5126" width="16.88671875" customWidth="1"/>
    <col min="5127" max="5127" width="17.44140625" customWidth="1"/>
    <col min="5128" max="5128" width="18.88671875" customWidth="1"/>
    <col min="5129" max="5129" width="11.5546875" hidden="1" customWidth="1"/>
    <col min="5377" max="5377" width="5.5546875" customWidth="1"/>
    <col min="5378" max="5378" width="51.33203125" customWidth="1"/>
    <col min="5379" max="5381" width="11.5546875" hidden="1" customWidth="1"/>
    <col min="5382" max="5382" width="16.88671875" customWidth="1"/>
    <col min="5383" max="5383" width="17.44140625" customWidth="1"/>
    <col min="5384" max="5384" width="18.88671875" customWidth="1"/>
    <col min="5385" max="5385" width="11.5546875" hidden="1" customWidth="1"/>
    <col min="5633" max="5633" width="5.5546875" customWidth="1"/>
    <col min="5634" max="5634" width="51.33203125" customWidth="1"/>
    <col min="5635" max="5637" width="11.5546875" hidden="1" customWidth="1"/>
    <col min="5638" max="5638" width="16.88671875" customWidth="1"/>
    <col min="5639" max="5639" width="17.44140625" customWidth="1"/>
    <col min="5640" max="5640" width="18.88671875" customWidth="1"/>
    <col min="5641" max="5641" width="11.5546875" hidden="1" customWidth="1"/>
    <col min="5889" max="5889" width="5.5546875" customWidth="1"/>
    <col min="5890" max="5890" width="51.33203125" customWidth="1"/>
    <col min="5891" max="5893" width="11.5546875" hidden="1" customWidth="1"/>
    <col min="5894" max="5894" width="16.88671875" customWidth="1"/>
    <col min="5895" max="5895" width="17.44140625" customWidth="1"/>
    <col min="5896" max="5896" width="18.88671875" customWidth="1"/>
    <col min="5897" max="5897" width="11.5546875" hidden="1" customWidth="1"/>
    <col min="6145" max="6145" width="5.5546875" customWidth="1"/>
    <col min="6146" max="6146" width="51.33203125" customWidth="1"/>
    <col min="6147" max="6149" width="11.5546875" hidden="1" customWidth="1"/>
    <col min="6150" max="6150" width="16.88671875" customWidth="1"/>
    <col min="6151" max="6151" width="17.44140625" customWidth="1"/>
    <col min="6152" max="6152" width="18.88671875" customWidth="1"/>
    <col min="6153" max="6153" width="11.5546875" hidden="1" customWidth="1"/>
    <col min="6401" max="6401" width="5.5546875" customWidth="1"/>
    <col min="6402" max="6402" width="51.33203125" customWidth="1"/>
    <col min="6403" max="6405" width="11.5546875" hidden="1" customWidth="1"/>
    <col min="6406" max="6406" width="16.88671875" customWidth="1"/>
    <col min="6407" max="6407" width="17.44140625" customWidth="1"/>
    <col min="6408" max="6408" width="18.88671875" customWidth="1"/>
    <col min="6409" max="6409" width="11.5546875" hidden="1" customWidth="1"/>
    <col min="6657" max="6657" width="5.5546875" customWidth="1"/>
    <col min="6658" max="6658" width="51.33203125" customWidth="1"/>
    <col min="6659" max="6661" width="11.5546875" hidden="1" customWidth="1"/>
    <col min="6662" max="6662" width="16.88671875" customWidth="1"/>
    <col min="6663" max="6663" width="17.44140625" customWidth="1"/>
    <col min="6664" max="6664" width="18.88671875" customWidth="1"/>
    <col min="6665" max="6665" width="11.5546875" hidden="1" customWidth="1"/>
    <col min="6913" max="6913" width="5.5546875" customWidth="1"/>
    <col min="6914" max="6914" width="51.33203125" customWidth="1"/>
    <col min="6915" max="6917" width="11.5546875" hidden="1" customWidth="1"/>
    <col min="6918" max="6918" width="16.88671875" customWidth="1"/>
    <col min="6919" max="6919" width="17.44140625" customWidth="1"/>
    <col min="6920" max="6920" width="18.88671875" customWidth="1"/>
    <col min="6921" max="6921" width="11.5546875" hidden="1" customWidth="1"/>
    <col min="7169" max="7169" width="5.5546875" customWidth="1"/>
    <col min="7170" max="7170" width="51.33203125" customWidth="1"/>
    <col min="7171" max="7173" width="11.5546875" hidden="1" customWidth="1"/>
    <col min="7174" max="7174" width="16.88671875" customWidth="1"/>
    <col min="7175" max="7175" width="17.44140625" customWidth="1"/>
    <col min="7176" max="7176" width="18.88671875" customWidth="1"/>
    <col min="7177" max="7177" width="11.5546875" hidden="1" customWidth="1"/>
    <col min="7425" max="7425" width="5.5546875" customWidth="1"/>
    <col min="7426" max="7426" width="51.33203125" customWidth="1"/>
    <col min="7427" max="7429" width="11.5546875" hidden="1" customWidth="1"/>
    <col min="7430" max="7430" width="16.88671875" customWidth="1"/>
    <col min="7431" max="7431" width="17.44140625" customWidth="1"/>
    <col min="7432" max="7432" width="18.88671875" customWidth="1"/>
    <col min="7433" max="7433" width="11.5546875" hidden="1" customWidth="1"/>
    <col min="7681" max="7681" width="5.5546875" customWidth="1"/>
    <col min="7682" max="7682" width="51.33203125" customWidth="1"/>
    <col min="7683" max="7685" width="11.5546875" hidden="1" customWidth="1"/>
    <col min="7686" max="7686" width="16.88671875" customWidth="1"/>
    <col min="7687" max="7687" width="17.44140625" customWidth="1"/>
    <col min="7688" max="7688" width="18.88671875" customWidth="1"/>
    <col min="7689" max="7689" width="11.5546875" hidden="1" customWidth="1"/>
    <col min="7937" max="7937" width="5.5546875" customWidth="1"/>
    <col min="7938" max="7938" width="51.33203125" customWidth="1"/>
    <col min="7939" max="7941" width="11.5546875" hidden="1" customWidth="1"/>
    <col min="7942" max="7942" width="16.88671875" customWidth="1"/>
    <col min="7943" max="7943" width="17.44140625" customWidth="1"/>
    <col min="7944" max="7944" width="18.88671875" customWidth="1"/>
    <col min="7945" max="7945" width="11.5546875" hidden="1" customWidth="1"/>
    <col min="8193" max="8193" width="5.5546875" customWidth="1"/>
    <col min="8194" max="8194" width="51.33203125" customWidth="1"/>
    <col min="8195" max="8197" width="11.5546875" hidden="1" customWidth="1"/>
    <col min="8198" max="8198" width="16.88671875" customWidth="1"/>
    <col min="8199" max="8199" width="17.44140625" customWidth="1"/>
    <col min="8200" max="8200" width="18.88671875" customWidth="1"/>
    <col min="8201" max="8201" width="11.5546875" hidden="1" customWidth="1"/>
    <col min="8449" max="8449" width="5.5546875" customWidth="1"/>
    <col min="8450" max="8450" width="51.33203125" customWidth="1"/>
    <col min="8451" max="8453" width="11.5546875" hidden="1" customWidth="1"/>
    <col min="8454" max="8454" width="16.88671875" customWidth="1"/>
    <col min="8455" max="8455" width="17.44140625" customWidth="1"/>
    <col min="8456" max="8456" width="18.88671875" customWidth="1"/>
    <col min="8457" max="8457" width="11.5546875" hidden="1" customWidth="1"/>
    <col min="8705" max="8705" width="5.5546875" customWidth="1"/>
    <col min="8706" max="8706" width="51.33203125" customWidth="1"/>
    <col min="8707" max="8709" width="11.5546875" hidden="1" customWidth="1"/>
    <col min="8710" max="8710" width="16.88671875" customWidth="1"/>
    <col min="8711" max="8711" width="17.44140625" customWidth="1"/>
    <col min="8712" max="8712" width="18.88671875" customWidth="1"/>
    <col min="8713" max="8713" width="11.5546875" hidden="1" customWidth="1"/>
    <col min="8961" max="8961" width="5.5546875" customWidth="1"/>
    <col min="8962" max="8962" width="51.33203125" customWidth="1"/>
    <col min="8963" max="8965" width="11.5546875" hidden="1" customWidth="1"/>
    <col min="8966" max="8966" width="16.88671875" customWidth="1"/>
    <col min="8967" max="8967" width="17.44140625" customWidth="1"/>
    <col min="8968" max="8968" width="18.88671875" customWidth="1"/>
    <col min="8969" max="8969" width="11.5546875" hidden="1" customWidth="1"/>
    <col min="9217" max="9217" width="5.5546875" customWidth="1"/>
    <col min="9218" max="9218" width="51.33203125" customWidth="1"/>
    <col min="9219" max="9221" width="11.5546875" hidden="1" customWidth="1"/>
    <col min="9222" max="9222" width="16.88671875" customWidth="1"/>
    <col min="9223" max="9223" width="17.44140625" customWidth="1"/>
    <col min="9224" max="9224" width="18.88671875" customWidth="1"/>
    <col min="9225" max="9225" width="11.5546875" hidden="1" customWidth="1"/>
    <col min="9473" max="9473" width="5.5546875" customWidth="1"/>
    <col min="9474" max="9474" width="51.33203125" customWidth="1"/>
    <col min="9475" max="9477" width="11.5546875" hidden="1" customWidth="1"/>
    <col min="9478" max="9478" width="16.88671875" customWidth="1"/>
    <col min="9479" max="9479" width="17.44140625" customWidth="1"/>
    <col min="9480" max="9480" width="18.88671875" customWidth="1"/>
    <col min="9481" max="9481" width="11.5546875" hidden="1" customWidth="1"/>
    <col min="9729" max="9729" width="5.5546875" customWidth="1"/>
    <col min="9730" max="9730" width="51.33203125" customWidth="1"/>
    <col min="9731" max="9733" width="11.5546875" hidden="1" customWidth="1"/>
    <col min="9734" max="9734" width="16.88671875" customWidth="1"/>
    <col min="9735" max="9735" width="17.44140625" customWidth="1"/>
    <col min="9736" max="9736" width="18.88671875" customWidth="1"/>
    <col min="9737" max="9737" width="11.5546875" hidden="1" customWidth="1"/>
    <col min="9985" max="9985" width="5.5546875" customWidth="1"/>
    <col min="9986" max="9986" width="51.33203125" customWidth="1"/>
    <col min="9987" max="9989" width="11.5546875" hidden="1" customWidth="1"/>
    <col min="9990" max="9990" width="16.88671875" customWidth="1"/>
    <col min="9991" max="9991" width="17.44140625" customWidth="1"/>
    <col min="9992" max="9992" width="18.88671875" customWidth="1"/>
    <col min="9993" max="9993" width="11.5546875" hidden="1" customWidth="1"/>
    <col min="10241" max="10241" width="5.5546875" customWidth="1"/>
    <col min="10242" max="10242" width="51.33203125" customWidth="1"/>
    <col min="10243" max="10245" width="11.5546875" hidden="1" customWidth="1"/>
    <col min="10246" max="10246" width="16.88671875" customWidth="1"/>
    <col min="10247" max="10247" width="17.44140625" customWidth="1"/>
    <col min="10248" max="10248" width="18.88671875" customWidth="1"/>
    <col min="10249" max="10249" width="11.5546875" hidden="1" customWidth="1"/>
    <col min="10497" max="10497" width="5.5546875" customWidth="1"/>
    <col min="10498" max="10498" width="51.33203125" customWidth="1"/>
    <col min="10499" max="10501" width="11.5546875" hidden="1" customWidth="1"/>
    <col min="10502" max="10502" width="16.88671875" customWidth="1"/>
    <col min="10503" max="10503" width="17.44140625" customWidth="1"/>
    <col min="10504" max="10504" width="18.88671875" customWidth="1"/>
    <col min="10505" max="10505" width="11.5546875" hidden="1" customWidth="1"/>
    <col min="10753" max="10753" width="5.5546875" customWidth="1"/>
    <col min="10754" max="10754" width="51.33203125" customWidth="1"/>
    <col min="10755" max="10757" width="11.5546875" hidden="1" customWidth="1"/>
    <col min="10758" max="10758" width="16.88671875" customWidth="1"/>
    <col min="10759" max="10759" width="17.44140625" customWidth="1"/>
    <col min="10760" max="10760" width="18.88671875" customWidth="1"/>
    <col min="10761" max="10761" width="11.5546875" hidden="1" customWidth="1"/>
    <col min="11009" max="11009" width="5.5546875" customWidth="1"/>
    <col min="11010" max="11010" width="51.33203125" customWidth="1"/>
    <col min="11011" max="11013" width="11.5546875" hidden="1" customWidth="1"/>
    <col min="11014" max="11014" width="16.88671875" customWidth="1"/>
    <col min="11015" max="11015" width="17.44140625" customWidth="1"/>
    <col min="11016" max="11016" width="18.88671875" customWidth="1"/>
    <col min="11017" max="11017" width="11.5546875" hidden="1" customWidth="1"/>
    <col min="11265" max="11265" width="5.5546875" customWidth="1"/>
    <col min="11266" max="11266" width="51.33203125" customWidth="1"/>
    <col min="11267" max="11269" width="11.5546875" hidden="1" customWidth="1"/>
    <col min="11270" max="11270" width="16.88671875" customWidth="1"/>
    <col min="11271" max="11271" width="17.44140625" customWidth="1"/>
    <col min="11272" max="11272" width="18.88671875" customWidth="1"/>
    <col min="11273" max="11273" width="11.5546875" hidden="1" customWidth="1"/>
    <col min="11521" max="11521" width="5.5546875" customWidth="1"/>
    <col min="11522" max="11522" width="51.33203125" customWidth="1"/>
    <col min="11523" max="11525" width="11.5546875" hidden="1" customWidth="1"/>
    <col min="11526" max="11526" width="16.88671875" customWidth="1"/>
    <col min="11527" max="11527" width="17.44140625" customWidth="1"/>
    <col min="11528" max="11528" width="18.88671875" customWidth="1"/>
    <col min="11529" max="11529" width="11.5546875" hidden="1" customWidth="1"/>
    <col min="11777" max="11777" width="5.5546875" customWidth="1"/>
    <col min="11778" max="11778" width="51.33203125" customWidth="1"/>
    <col min="11779" max="11781" width="11.5546875" hidden="1" customWidth="1"/>
    <col min="11782" max="11782" width="16.88671875" customWidth="1"/>
    <col min="11783" max="11783" width="17.44140625" customWidth="1"/>
    <col min="11784" max="11784" width="18.88671875" customWidth="1"/>
    <col min="11785" max="11785" width="11.5546875" hidden="1" customWidth="1"/>
    <col min="12033" max="12033" width="5.5546875" customWidth="1"/>
    <col min="12034" max="12034" width="51.33203125" customWidth="1"/>
    <col min="12035" max="12037" width="11.5546875" hidden="1" customWidth="1"/>
    <col min="12038" max="12038" width="16.88671875" customWidth="1"/>
    <col min="12039" max="12039" width="17.44140625" customWidth="1"/>
    <col min="12040" max="12040" width="18.88671875" customWidth="1"/>
    <col min="12041" max="12041" width="11.5546875" hidden="1" customWidth="1"/>
    <col min="12289" max="12289" width="5.5546875" customWidth="1"/>
    <col min="12290" max="12290" width="51.33203125" customWidth="1"/>
    <col min="12291" max="12293" width="11.5546875" hidden="1" customWidth="1"/>
    <col min="12294" max="12294" width="16.88671875" customWidth="1"/>
    <col min="12295" max="12295" width="17.44140625" customWidth="1"/>
    <col min="12296" max="12296" width="18.88671875" customWidth="1"/>
    <col min="12297" max="12297" width="11.5546875" hidden="1" customWidth="1"/>
    <col min="12545" max="12545" width="5.5546875" customWidth="1"/>
    <col min="12546" max="12546" width="51.33203125" customWidth="1"/>
    <col min="12547" max="12549" width="11.5546875" hidden="1" customWidth="1"/>
    <col min="12550" max="12550" width="16.88671875" customWidth="1"/>
    <col min="12551" max="12551" width="17.44140625" customWidth="1"/>
    <col min="12552" max="12552" width="18.88671875" customWidth="1"/>
    <col min="12553" max="12553" width="11.5546875" hidden="1" customWidth="1"/>
    <col min="12801" max="12801" width="5.5546875" customWidth="1"/>
    <col min="12802" max="12802" width="51.33203125" customWidth="1"/>
    <col min="12803" max="12805" width="11.5546875" hidden="1" customWidth="1"/>
    <col min="12806" max="12806" width="16.88671875" customWidth="1"/>
    <col min="12807" max="12807" width="17.44140625" customWidth="1"/>
    <col min="12808" max="12808" width="18.88671875" customWidth="1"/>
    <col min="12809" max="12809" width="11.5546875" hidden="1" customWidth="1"/>
    <col min="13057" max="13057" width="5.5546875" customWidth="1"/>
    <col min="13058" max="13058" width="51.33203125" customWidth="1"/>
    <col min="13059" max="13061" width="11.5546875" hidden="1" customWidth="1"/>
    <col min="13062" max="13062" width="16.88671875" customWidth="1"/>
    <col min="13063" max="13063" width="17.44140625" customWidth="1"/>
    <col min="13064" max="13064" width="18.88671875" customWidth="1"/>
    <col min="13065" max="13065" width="11.5546875" hidden="1" customWidth="1"/>
    <col min="13313" max="13313" width="5.5546875" customWidth="1"/>
    <col min="13314" max="13314" width="51.33203125" customWidth="1"/>
    <col min="13315" max="13317" width="11.5546875" hidden="1" customWidth="1"/>
    <col min="13318" max="13318" width="16.88671875" customWidth="1"/>
    <col min="13319" max="13319" width="17.44140625" customWidth="1"/>
    <col min="13320" max="13320" width="18.88671875" customWidth="1"/>
    <col min="13321" max="13321" width="11.5546875" hidden="1" customWidth="1"/>
    <col min="13569" max="13569" width="5.5546875" customWidth="1"/>
    <col min="13570" max="13570" width="51.33203125" customWidth="1"/>
    <col min="13571" max="13573" width="11.5546875" hidden="1" customWidth="1"/>
    <col min="13574" max="13574" width="16.88671875" customWidth="1"/>
    <col min="13575" max="13575" width="17.44140625" customWidth="1"/>
    <col min="13576" max="13576" width="18.88671875" customWidth="1"/>
    <col min="13577" max="13577" width="11.5546875" hidden="1" customWidth="1"/>
    <col min="13825" max="13825" width="5.5546875" customWidth="1"/>
    <col min="13826" max="13826" width="51.33203125" customWidth="1"/>
    <col min="13827" max="13829" width="11.5546875" hidden="1" customWidth="1"/>
    <col min="13830" max="13830" width="16.88671875" customWidth="1"/>
    <col min="13831" max="13831" width="17.44140625" customWidth="1"/>
    <col min="13832" max="13832" width="18.88671875" customWidth="1"/>
    <col min="13833" max="13833" width="11.5546875" hidden="1" customWidth="1"/>
    <col min="14081" max="14081" width="5.5546875" customWidth="1"/>
    <col min="14082" max="14082" width="51.33203125" customWidth="1"/>
    <col min="14083" max="14085" width="11.5546875" hidden="1" customWidth="1"/>
    <col min="14086" max="14086" width="16.88671875" customWidth="1"/>
    <col min="14087" max="14087" width="17.44140625" customWidth="1"/>
    <col min="14088" max="14088" width="18.88671875" customWidth="1"/>
    <col min="14089" max="14089" width="11.5546875" hidden="1" customWidth="1"/>
    <col min="14337" max="14337" width="5.5546875" customWidth="1"/>
    <col min="14338" max="14338" width="51.33203125" customWidth="1"/>
    <col min="14339" max="14341" width="11.5546875" hidden="1" customWidth="1"/>
    <col min="14342" max="14342" width="16.88671875" customWidth="1"/>
    <col min="14343" max="14343" width="17.44140625" customWidth="1"/>
    <col min="14344" max="14344" width="18.88671875" customWidth="1"/>
    <col min="14345" max="14345" width="11.5546875" hidden="1" customWidth="1"/>
    <col min="14593" max="14593" width="5.5546875" customWidth="1"/>
    <col min="14594" max="14594" width="51.33203125" customWidth="1"/>
    <col min="14595" max="14597" width="11.5546875" hidden="1" customWidth="1"/>
    <col min="14598" max="14598" width="16.88671875" customWidth="1"/>
    <col min="14599" max="14599" width="17.44140625" customWidth="1"/>
    <col min="14600" max="14600" width="18.88671875" customWidth="1"/>
    <col min="14601" max="14601" width="11.5546875" hidden="1" customWidth="1"/>
    <col min="14849" max="14849" width="5.5546875" customWidth="1"/>
    <col min="14850" max="14850" width="51.33203125" customWidth="1"/>
    <col min="14851" max="14853" width="11.5546875" hidden="1" customWidth="1"/>
    <col min="14854" max="14854" width="16.88671875" customWidth="1"/>
    <col min="14855" max="14855" width="17.44140625" customWidth="1"/>
    <col min="14856" max="14856" width="18.88671875" customWidth="1"/>
    <col min="14857" max="14857" width="11.5546875" hidden="1" customWidth="1"/>
    <col min="15105" max="15105" width="5.5546875" customWidth="1"/>
    <col min="15106" max="15106" width="51.33203125" customWidth="1"/>
    <col min="15107" max="15109" width="11.5546875" hidden="1" customWidth="1"/>
    <col min="15110" max="15110" width="16.88671875" customWidth="1"/>
    <col min="15111" max="15111" width="17.44140625" customWidth="1"/>
    <col min="15112" max="15112" width="18.88671875" customWidth="1"/>
    <col min="15113" max="15113" width="11.5546875" hidden="1" customWidth="1"/>
    <col min="15361" max="15361" width="5.5546875" customWidth="1"/>
    <col min="15362" max="15362" width="51.33203125" customWidth="1"/>
    <col min="15363" max="15365" width="11.5546875" hidden="1" customWidth="1"/>
    <col min="15366" max="15366" width="16.88671875" customWidth="1"/>
    <col min="15367" max="15367" width="17.44140625" customWidth="1"/>
    <col min="15368" max="15368" width="18.88671875" customWidth="1"/>
    <col min="15369" max="15369" width="11.5546875" hidden="1" customWidth="1"/>
    <col min="15617" max="15617" width="5.5546875" customWidth="1"/>
    <col min="15618" max="15618" width="51.33203125" customWidth="1"/>
    <col min="15619" max="15621" width="11.5546875" hidden="1" customWidth="1"/>
    <col min="15622" max="15622" width="16.88671875" customWidth="1"/>
    <col min="15623" max="15623" width="17.44140625" customWidth="1"/>
    <col min="15624" max="15624" width="18.88671875" customWidth="1"/>
    <col min="15625" max="15625" width="11.5546875" hidden="1" customWidth="1"/>
    <col min="15873" max="15873" width="5.5546875" customWidth="1"/>
    <col min="15874" max="15874" width="51.33203125" customWidth="1"/>
    <col min="15875" max="15877" width="11.5546875" hidden="1" customWidth="1"/>
    <col min="15878" max="15878" width="16.88671875" customWidth="1"/>
    <col min="15879" max="15879" width="17.44140625" customWidth="1"/>
    <col min="15880" max="15880" width="18.88671875" customWidth="1"/>
    <col min="15881" max="15881" width="11.5546875" hidden="1" customWidth="1"/>
    <col min="16129" max="16129" width="5.5546875" customWidth="1"/>
    <col min="16130" max="16130" width="51.33203125" customWidth="1"/>
    <col min="16131" max="16133" width="11.5546875" hidden="1" customWidth="1"/>
    <col min="16134" max="16134" width="16.88671875" customWidth="1"/>
    <col min="16135" max="16135" width="17.44140625" customWidth="1"/>
    <col min="16136" max="16136" width="18.88671875" customWidth="1"/>
    <col min="16137" max="16137" width="11.5546875" hidden="1" customWidth="1"/>
  </cols>
  <sheetData>
    <row r="1" spans="1:9" ht="21" customHeight="1">
      <c r="A1" s="9"/>
      <c r="B1" s="10" t="s">
        <v>0</v>
      </c>
      <c r="C1" s="11"/>
      <c r="D1" s="11"/>
      <c r="E1" s="11"/>
      <c r="F1" s="11"/>
      <c r="G1" s="11"/>
      <c r="H1" s="9"/>
      <c r="I1" s="12"/>
    </row>
    <row r="2" spans="1:9" ht="13.5" customHeight="1">
      <c r="A2" s="13"/>
      <c r="B2" s="14" t="s">
        <v>1</v>
      </c>
      <c r="C2" s="15"/>
      <c r="D2" s="15"/>
      <c r="E2" s="15"/>
      <c r="F2" s="114" t="s">
        <v>2</v>
      </c>
      <c r="G2" s="114" t="s">
        <v>3</v>
      </c>
      <c r="H2" s="115" t="s">
        <v>4</v>
      </c>
      <c r="I2" s="12"/>
    </row>
    <row r="3" spans="1:9" ht="15" customHeight="1">
      <c r="A3" s="13"/>
      <c r="B3" s="16" t="s">
        <v>5</v>
      </c>
      <c r="C3" s="16"/>
      <c r="D3" s="16"/>
      <c r="E3" s="16"/>
      <c r="F3" s="116"/>
      <c r="G3" s="116"/>
      <c r="H3" s="117"/>
      <c r="I3" s="12"/>
    </row>
    <row r="4" spans="1:9" ht="24.75" customHeight="1">
      <c r="A4" s="17" t="s">
        <v>6</v>
      </c>
      <c r="B4" s="18" t="s">
        <v>7</v>
      </c>
      <c r="C4" s="18" t="s">
        <v>8</v>
      </c>
      <c r="D4" s="18" t="s">
        <v>9</v>
      </c>
      <c r="E4" s="19" t="s">
        <v>10</v>
      </c>
      <c r="F4" s="112" t="s">
        <v>11</v>
      </c>
      <c r="G4" s="112" t="s">
        <v>12</v>
      </c>
      <c r="H4" s="113" t="s">
        <v>13</v>
      </c>
      <c r="I4" s="12"/>
    </row>
    <row r="5" spans="1:9" ht="15.75" customHeight="1">
      <c r="A5" s="8" t="s">
        <v>14</v>
      </c>
      <c r="B5" s="8"/>
      <c r="C5" s="20">
        <f t="shared" ref="C5:H5" si="0">SUM(C6:C11)</f>
        <v>0</v>
      </c>
      <c r="D5" s="20">
        <f t="shared" si="0"/>
        <v>0</v>
      </c>
      <c r="E5" s="20">
        <f t="shared" si="0"/>
        <v>0</v>
      </c>
      <c r="F5" s="21">
        <f t="shared" si="0"/>
        <v>0</v>
      </c>
      <c r="G5" s="22">
        <f>SUM(G6:G11)</f>
        <v>0</v>
      </c>
      <c r="H5" s="23">
        <f t="shared" si="0"/>
        <v>0</v>
      </c>
      <c r="I5" s="12"/>
    </row>
    <row r="6" spans="1:9" outlineLevel="1">
      <c r="A6" s="24">
        <v>1001</v>
      </c>
      <c r="B6" s="25" t="s">
        <v>5</v>
      </c>
      <c r="C6" s="26"/>
      <c r="D6" s="26"/>
      <c r="E6" s="27"/>
      <c r="F6" s="28"/>
      <c r="G6" s="28"/>
      <c r="H6" s="29">
        <f t="shared" ref="H6:H11" si="1">F6+G6</f>
        <v>0</v>
      </c>
      <c r="I6" s="12"/>
    </row>
    <row r="7" spans="1:9" outlineLevel="1">
      <c r="A7" s="24">
        <v>1002</v>
      </c>
      <c r="B7" s="25" t="s">
        <v>15</v>
      </c>
      <c r="C7" s="26"/>
      <c r="D7" s="26"/>
      <c r="E7" s="27"/>
      <c r="F7" s="28"/>
      <c r="G7" s="28"/>
      <c r="H7" s="29">
        <f t="shared" si="1"/>
        <v>0</v>
      </c>
      <c r="I7" s="12"/>
    </row>
    <row r="8" spans="1:9" outlineLevel="1">
      <c r="A8" s="24">
        <v>1003</v>
      </c>
      <c r="B8" s="25" t="s">
        <v>16</v>
      </c>
      <c r="C8" s="26"/>
      <c r="D8" s="26"/>
      <c r="E8" s="27"/>
      <c r="F8" s="28"/>
      <c r="G8" s="28"/>
      <c r="H8" s="29">
        <f t="shared" si="1"/>
        <v>0</v>
      </c>
      <c r="I8" s="12"/>
    </row>
    <row r="9" spans="1:9" outlineLevel="1">
      <c r="A9" s="24">
        <v>1004</v>
      </c>
      <c r="B9" s="25" t="s">
        <v>17</v>
      </c>
      <c r="C9" s="26"/>
      <c r="D9" s="26"/>
      <c r="E9" s="27"/>
      <c r="F9" s="28"/>
      <c r="G9" s="28"/>
      <c r="H9" s="29">
        <f t="shared" si="1"/>
        <v>0</v>
      </c>
      <c r="I9" s="12"/>
    </row>
    <row r="10" spans="1:9" outlineLevel="1">
      <c r="A10" s="24">
        <v>1005</v>
      </c>
      <c r="B10" s="30" t="s">
        <v>18</v>
      </c>
      <c r="C10" s="31"/>
      <c r="D10" s="31"/>
      <c r="E10" s="32"/>
      <c r="F10" s="33"/>
      <c r="G10" s="33"/>
      <c r="H10" s="34">
        <f t="shared" si="1"/>
        <v>0</v>
      </c>
      <c r="I10" s="12"/>
    </row>
    <row r="11" spans="1:9" outlineLevel="1">
      <c r="A11" s="24">
        <v>1006</v>
      </c>
      <c r="B11" s="35" t="s">
        <v>18</v>
      </c>
      <c r="C11" s="36"/>
      <c r="D11" s="36"/>
      <c r="E11" s="37"/>
      <c r="F11" s="38"/>
      <c r="G11" s="39"/>
      <c r="H11" s="40">
        <f t="shared" si="1"/>
        <v>0</v>
      </c>
      <c r="I11" s="12"/>
    </row>
    <row r="12" spans="1:9" ht="15.75" customHeight="1">
      <c r="A12" s="8" t="s">
        <v>19</v>
      </c>
      <c r="B12" s="8"/>
      <c r="C12" s="41">
        <f t="shared" ref="C12:H12" si="2">C13+C29+C36+C53</f>
        <v>0</v>
      </c>
      <c r="D12" s="41">
        <f t="shared" si="2"/>
        <v>0</v>
      </c>
      <c r="E12" s="42">
        <f t="shared" si="2"/>
        <v>0</v>
      </c>
      <c r="F12" s="21">
        <f t="shared" si="2"/>
        <v>0</v>
      </c>
      <c r="G12" s="43">
        <f t="shared" si="2"/>
        <v>0</v>
      </c>
      <c r="H12" s="23">
        <f t="shared" si="2"/>
        <v>0</v>
      </c>
      <c r="I12" s="12"/>
    </row>
    <row r="13" spans="1:9">
      <c r="A13" s="44">
        <v>2000</v>
      </c>
      <c r="B13" s="45" t="s">
        <v>20</v>
      </c>
      <c r="C13" s="46">
        <f t="shared" ref="C13:H13" si="3">SUM(C14:C28)</f>
        <v>0</v>
      </c>
      <c r="D13" s="46">
        <f t="shared" si="3"/>
        <v>0</v>
      </c>
      <c r="E13" s="47">
        <f t="shared" si="3"/>
        <v>0</v>
      </c>
      <c r="F13" s="48">
        <f t="shared" si="3"/>
        <v>0</v>
      </c>
      <c r="G13" s="49">
        <f t="shared" si="3"/>
        <v>0</v>
      </c>
      <c r="H13" s="50">
        <f t="shared" si="3"/>
        <v>0</v>
      </c>
      <c r="I13" s="12"/>
    </row>
    <row r="14" spans="1:9" outlineLevel="1">
      <c r="A14" s="24">
        <v>2001</v>
      </c>
      <c r="B14" s="25" t="s">
        <v>21</v>
      </c>
      <c r="C14" s="26"/>
      <c r="D14" s="26"/>
      <c r="E14" s="27"/>
      <c r="F14" s="28"/>
      <c r="G14" s="51"/>
      <c r="H14" s="29">
        <f t="shared" ref="H14:H28" si="4">F14+G14</f>
        <v>0</v>
      </c>
      <c r="I14" s="12"/>
    </row>
    <row r="15" spans="1:9" outlineLevel="1">
      <c r="A15" s="24">
        <v>2002</v>
      </c>
      <c r="B15" s="25" t="s">
        <v>22</v>
      </c>
      <c r="C15" s="26"/>
      <c r="D15" s="26"/>
      <c r="E15" s="27"/>
      <c r="F15" s="28"/>
      <c r="G15" s="51"/>
      <c r="H15" s="29">
        <f t="shared" si="4"/>
        <v>0</v>
      </c>
      <c r="I15" s="12"/>
    </row>
    <row r="16" spans="1:9" outlineLevel="1">
      <c r="A16" s="24">
        <v>2003</v>
      </c>
      <c r="B16" s="25" t="s">
        <v>23</v>
      </c>
      <c r="C16" s="26"/>
      <c r="D16" s="26"/>
      <c r="E16" s="27"/>
      <c r="F16" s="28"/>
      <c r="G16" s="51"/>
      <c r="H16" s="29">
        <f t="shared" si="4"/>
        <v>0</v>
      </c>
      <c r="I16" s="12"/>
    </row>
    <row r="17" spans="1:9" outlineLevel="1">
      <c r="A17" s="24">
        <v>2004</v>
      </c>
      <c r="B17" s="25" t="s">
        <v>24</v>
      </c>
      <c r="C17" s="26"/>
      <c r="D17" s="26"/>
      <c r="E17" s="27"/>
      <c r="F17" s="28"/>
      <c r="G17" s="51"/>
      <c r="H17" s="29">
        <f t="shared" si="4"/>
        <v>0</v>
      </c>
      <c r="I17" s="12"/>
    </row>
    <row r="18" spans="1:9" outlineLevel="1">
      <c r="A18" s="24">
        <v>2005</v>
      </c>
      <c r="B18" s="25" t="s">
        <v>25</v>
      </c>
      <c r="C18" s="52"/>
      <c r="D18" s="52"/>
      <c r="E18" s="53"/>
      <c r="F18" s="28"/>
      <c r="G18" s="51"/>
      <c r="H18" s="29">
        <f t="shared" si="4"/>
        <v>0</v>
      </c>
      <c r="I18" s="12"/>
    </row>
    <row r="19" spans="1:9" outlineLevel="1">
      <c r="A19" s="24">
        <v>2006</v>
      </c>
      <c r="B19" s="25" t="s">
        <v>26</v>
      </c>
      <c r="C19" s="52"/>
      <c r="D19" s="52"/>
      <c r="E19" s="53"/>
      <c r="F19" s="28"/>
      <c r="G19" s="51"/>
      <c r="H19" s="29">
        <f t="shared" si="4"/>
        <v>0</v>
      </c>
      <c r="I19" s="12"/>
    </row>
    <row r="20" spans="1:9" outlineLevel="1">
      <c r="A20" s="24">
        <v>2007</v>
      </c>
      <c r="B20" s="25" t="s">
        <v>27</v>
      </c>
      <c r="C20" s="52"/>
      <c r="D20" s="52"/>
      <c r="E20" s="53"/>
      <c r="F20" s="28"/>
      <c r="G20" s="51"/>
      <c r="H20" s="29">
        <f t="shared" si="4"/>
        <v>0</v>
      </c>
      <c r="I20" s="12"/>
    </row>
    <row r="21" spans="1:9" outlineLevel="1">
      <c r="A21" s="24">
        <v>2008</v>
      </c>
      <c r="B21" s="25" t="s">
        <v>28</v>
      </c>
      <c r="C21" s="52"/>
      <c r="D21" s="52"/>
      <c r="E21" s="53"/>
      <c r="F21" s="28"/>
      <c r="G21" s="51"/>
      <c r="H21" s="29">
        <f t="shared" si="4"/>
        <v>0</v>
      </c>
      <c r="I21" s="12"/>
    </row>
    <row r="22" spans="1:9" outlineLevel="1">
      <c r="A22" s="24">
        <v>2009</v>
      </c>
      <c r="B22" s="25" t="s">
        <v>29</v>
      </c>
      <c r="C22" s="52"/>
      <c r="D22" s="52"/>
      <c r="E22" s="53"/>
      <c r="F22" s="28"/>
      <c r="G22" s="51"/>
      <c r="H22" s="29">
        <f t="shared" si="4"/>
        <v>0</v>
      </c>
      <c r="I22" s="12"/>
    </row>
    <row r="23" spans="1:9" outlineLevel="1">
      <c r="A23" s="24">
        <v>2010</v>
      </c>
      <c r="B23" s="25" t="s">
        <v>30</v>
      </c>
      <c r="C23" s="52"/>
      <c r="D23" s="52"/>
      <c r="E23" s="53"/>
      <c r="F23" s="28"/>
      <c r="G23" s="51"/>
      <c r="H23" s="29">
        <f t="shared" si="4"/>
        <v>0</v>
      </c>
      <c r="I23" s="12"/>
    </row>
    <row r="24" spans="1:9" outlineLevel="1">
      <c r="A24" s="24">
        <v>2011</v>
      </c>
      <c r="B24" s="25" t="s">
        <v>31</v>
      </c>
      <c r="C24" s="52"/>
      <c r="D24" s="52"/>
      <c r="E24" s="53"/>
      <c r="F24" s="28"/>
      <c r="G24" s="51"/>
      <c r="H24" s="29">
        <f t="shared" si="4"/>
        <v>0</v>
      </c>
      <c r="I24" s="12"/>
    </row>
    <row r="25" spans="1:9" outlineLevel="1">
      <c r="A25" s="24">
        <v>2012</v>
      </c>
      <c r="B25" s="54" t="s">
        <v>32</v>
      </c>
      <c r="C25" s="55"/>
      <c r="D25" s="55"/>
      <c r="E25" s="56"/>
      <c r="F25" s="57"/>
      <c r="G25" s="58"/>
      <c r="H25" s="29">
        <f t="shared" si="4"/>
        <v>0</v>
      </c>
      <c r="I25" s="12"/>
    </row>
    <row r="26" spans="1:9" outlineLevel="1">
      <c r="A26" s="24">
        <v>2013</v>
      </c>
      <c r="B26" s="54" t="s">
        <v>33</v>
      </c>
      <c r="C26" s="55"/>
      <c r="D26" s="55"/>
      <c r="E26" s="56"/>
      <c r="F26" s="57"/>
      <c r="G26" s="58"/>
      <c r="H26" s="29">
        <f t="shared" si="4"/>
        <v>0</v>
      </c>
      <c r="I26" s="12"/>
    </row>
    <row r="27" spans="1:9" outlineLevel="1">
      <c r="A27" s="24">
        <v>2014</v>
      </c>
      <c r="B27" s="30" t="s">
        <v>34</v>
      </c>
      <c r="C27" s="31"/>
      <c r="D27" s="31"/>
      <c r="E27" s="32"/>
      <c r="F27" s="33"/>
      <c r="G27" s="59"/>
      <c r="H27" s="34">
        <f t="shared" si="4"/>
        <v>0</v>
      </c>
      <c r="I27" s="12"/>
    </row>
    <row r="28" spans="1:9" outlineLevel="1">
      <c r="A28" s="24">
        <v>2015</v>
      </c>
      <c r="B28" s="60" t="s">
        <v>18</v>
      </c>
      <c r="C28" s="61"/>
      <c r="D28" s="61"/>
      <c r="E28" s="62"/>
      <c r="F28" s="63"/>
      <c r="G28" s="64"/>
      <c r="H28" s="65">
        <f t="shared" si="4"/>
        <v>0</v>
      </c>
      <c r="I28" s="12"/>
    </row>
    <row r="29" spans="1:9">
      <c r="A29" s="44">
        <v>2100</v>
      </c>
      <c r="B29" s="45" t="s">
        <v>35</v>
      </c>
      <c r="C29" s="46">
        <f t="shared" ref="C29:H29" si="5">SUM(C30:C35)</f>
        <v>0</v>
      </c>
      <c r="D29" s="46">
        <f t="shared" si="5"/>
        <v>0</v>
      </c>
      <c r="E29" s="47">
        <f t="shared" si="5"/>
        <v>0</v>
      </c>
      <c r="F29" s="48">
        <f t="shared" si="5"/>
        <v>0</v>
      </c>
      <c r="G29" s="49">
        <f t="shared" si="5"/>
        <v>0</v>
      </c>
      <c r="H29" s="50">
        <f t="shared" si="5"/>
        <v>0</v>
      </c>
      <c r="I29" s="12"/>
    </row>
    <row r="30" spans="1:9" outlineLevel="1">
      <c r="A30" s="66">
        <v>2101</v>
      </c>
      <c r="B30" s="67" t="s">
        <v>36</v>
      </c>
      <c r="C30" s="68"/>
      <c r="D30" s="68"/>
      <c r="E30" s="27"/>
      <c r="F30" s="28"/>
      <c r="G30" s="51"/>
      <c r="H30" s="29">
        <f t="shared" ref="H30:H35" si="6">F30+G30</f>
        <v>0</v>
      </c>
      <c r="I30" s="12"/>
    </row>
    <row r="31" spans="1:9" outlineLevel="1">
      <c r="A31" s="66">
        <v>2102</v>
      </c>
      <c r="B31" s="25" t="s">
        <v>37</v>
      </c>
      <c r="C31" s="26"/>
      <c r="D31" s="26"/>
      <c r="E31" s="27"/>
      <c r="F31" s="51"/>
      <c r="G31" s="51"/>
      <c r="H31" s="29">
        <f t="shared" si="6"/>
        <v>0</v>
      </c>
      <c r="I31" s="12"/>
    </row>
    <row r="32" spans="1:9" outlineLevel="1">
      <c r="A32" s="66">
        <v>2103</v>
      </c>
      <c r="B32" s="25" t="s">
        <v>38</v>
      </c>
      <c r="C32" s="26"/>
      <c r="D32" s="26"/>
      <c r="E32" s="27"/>
      <c r="F32" s="51"/>
      <c r="G32" s="51"/>
      <c r="H32" s="29">
        <f t="shared" si="6"/>
        <v>0</v>
      </c>
      <c r="I32" s="12"/>
    </row>
    <row r="33" spans="1:9" outlineLevel="1">
      <c r="A33" s="66">
        <v>2104</v>
      </c>
      <c r="B33" s="25" t="s">
        <v>39</v>
      </c>
      <c r="C33" s="26"/>
      <c r="D33" s="26"/>
      <c r="E33" s="27"/>
      <c r="F33" s="28"/>
      <c r="G33" s="51"/>
      <c r="H33" s="29">
        <f t="shared" si="6"/>
        <v>0</v>
      </c>
      <c r="I33" s="12"/>
    </row>
    <row r="34" spans="1:9" outlineLevel="1">
      <c r="A34" s="66">
        <v>2105</v>
      </c>
      <c r="B34" s="69" t="s">
        <v>40</v>
      </c>
      <c r="C34" s="26"/>
      <c r="D34" s="26"/>
      <c r="E34" s="27"/>
      <c r="F34" s="28"/>
      <c r="G34" s="51"/>
      <c r="H34" s="29">
        <f t="shared" si="6"/>
        <v>0</v>
      </c>
      <c r="I34" s="12"/>
    </row>
    <row r="35" spans="1:9" outlineLevel="1">
      <c r="A35" s="70">
        <v>2106</v>
      </c>
      <c r="B35" s="35" t="s">
        <v>18</v>
      </c>
      <c r="C35" s="36"/>
      <c r="D35" s="36"/>
      <c r="E35" s="37"/>
      <c r="F35" s="38"/>
      <c r="G35" s="39"/>
      <c r="H35" s="40">
        <f t="shared" si="6"/>
        <v>0</v>
      </c>
      <c r="I35" s="12"/>
    </row>
    <row r="36" spans="1:9">
      <c r="A36" s="44">
        <v>2200</v>
      </c>
      <c r="B36" s="45" t="s">
        <v>41</v>
      </c>
      <c r="C36" s="46">
        <f t="shared" ref="C36:H36" si="7">SUM(C37:C52)</f>
        <v>0</v>
      </c>
      <c r="D36" s="46">
        <f t="shared" si="7"/>
        <v>0</v>
      </c>
      <c r="E36" s="47">
        <f t="shared" si="7"/>
        <v>0</v>
      </c>
      <c r="F36" s="48">
        <f t="shared" si="7"/>
        <v>0</v>
      </c>
      <c r="G36" s="49">
        <f t="shared" si="7"/>
        <v>0</v>
      </c>
      <c r="H36" s="50">
        <f t="shared" si="7"/>
        <v>0</v>
      </c>
      <c r="I36" s="12"/>
    </row>
    <row r="37" spans="1:9" ht="15" customHeight="1" outlineLevel="1">
      <c r="A37" s="66">
        <v>2201</v>
      </c>
      <c r="B37" s="25" t="s">
        <v>42</v>
      </c>
      <c r="C37" s="26"/>
      <c r="D37" s="26"/>
      <c r="E37" s="27"/>
      <c r="F37" s="28"/>
      <c r="G37" s="51"/>
      <c r="H37" s="29">
        <f t="shared" ref="H37:H52" si="8">F37+G37</f>
        <v>0</v>
      </c>
      <c r="I37" s="12"/>
    </row>
    <row r="38" spans="1:9" ht="15" customHeight="1" outlineLevel="1">
      <c r="A38" s="66">
        <v>2202</v>
      </c>
      <c r="B38" s="25" t="s">
        <v>43</v>
      </c>
      <c r="C38" s="26"/>
      <c r="D38" s="26"/>
      <c r="E38" s="27"/>
      <c r="F38" s="28"/>
      <c r="G38" s="51"/>
      <c r="H38" s="29">
        <f t="shared" si="8"/>
        <v>0</v>
      </c>
      <c r="I38" s="12"/>
    </row>
    <row r="39" spans="1:9" ht="15" customHeight="1" outlineLevel="1">
      <c r="A39" s="66">
        <v>2203</v>
      </c>
      <c r="B39" s="25" t="s">
        <v>44</v>
      </c>
      <c r="C39" s="26"/>
      <c r="D39" s="26"/>
      <c r="E39" s="27"/>
      <c r="F39" s="28"/>
      <c r="G39" s="51"/>
      <c r="H39" s="29">
        <f t="shared" si="8"/>
        <v>0</v>
      </c>
      <c r="I39" s="12"/>
    </row>
    <row r="40" spans="1:9" ht="15" customHeight="1" outlineLevel="1">
      <c r="A40" s="66">
        <v>2204</v>
      </c>
      <c r="B40" s="25" t="s">
        <v>45</v>
      </c>
      <c r="C40" s="26"/>
      <c r="D40" s="26"/>
      <c r="E40" s="27"/>
      <c r="F40" s="28"/>
      <c r="G40" s="51"/>
      <c r="H40" s="29">
        <f t="shared" si="8"/>
        <v>0</v>
      </c>
      <c r="I40" s="12"/>
    </row>
    <row r="41" spans="1:9" ht="15" customHeight="1" outlineLevel="1">
      <c r="A41" s="66">
        <v>2205</v>
      </c>
      <c r="B41" s="25" t="s">
        <v>46</v>
      </c>
      <c r="C41" s="26"/>
      <c r="D41" s="26"/>
      <c r="E41" s="27"/>
      <c r="F41" s="28"/>
      <c r="G41" s="51"/>
      <c r="H41" s="29">
        <f t="shared" si="8"/>
        <v>0</v>
      </c>
      <c r="I41" s="12"/>
    </row>
    <row r="42" spans="1:9" outlineLevel="1">
      <c r="A42" s="66">
        <v>2206</v>
      </c>
      <c r="B42" s="25" t="s">
        <v>47</v>
      </c>
      <c r="C42" s="52"/>
      <c r="D42" s="52"/>
      <c r="E42" s="53"/>
      <c r="F42" s="51"/>
      <c r="G42" s="51"/>
      <c r="H42" s="29">
        <f t="shared" si="8"/>
        <v>0</v>
      </c>
      <c r="I42" s="12"/>
    </row>
    <row r="43" spans="1:9" outlineLevel="1">
      <c r="A43" s="66">
        <v>2207</v>
      </c>
      <c r="B43" s="25" t="s">
        <v>48</v>
      </c>
      <c r="C43" s="52"/>
      <c r="D43" s="52"/>
      <c r="E43" s="53"/>
      <c r="F43" s="28"/>
      <c r="G43" s="51"/>
      <c r="H43" s="29">
        <f t="shared" si="8"/>
        <v>0</v>
      </c>
      <c r="I43" s="12"/>
    </row>
    <row r="44" spans="1:9" outlineLevel="1">
      <c r="A44" s="66">
        <v>2208</v>
      </c>
      <c r="B44" s="25" t="s">
        <v>49</v>
      </c>
      <c r="C44" s="52"/>
      <c r="D44" s="52"/>
      <c r="E44" s="53"/>
      <c r="F44" s="51"/>
      <c r="G44" s="51"/>
      <c r="H44" s="29">
        <f t="shared" si="8"/>
        <v>0</v>
      </c>
      <c r="I44" s="12"/>
    </row>
    <row r="45" spans="1:9" outlineLevel="1">
      <c r="A45" s="66">
        <v>2209</v>
      </c>
      <c r="B45" s="25" t="s">
        <v>50</v>
      </c>
      <c r="C45" s="52"/>
      <c r="D45" s="52"/>
      <c r="E45" s="53"/>
      <c r="F45" s="28"/>
      <c r="G45" s="51"/>
      <c r="H45" s="29">
        <f t="shared" si="8"/>
        <v>0</v>
      </c>
      <c r="I45" s="12"/>
    </row>
    <row r="46" spans="1:9" outlineLevel="1">
      <c r="A46" s="66">
        <v>2210</v>
      </c>
      <c r="B46" s="25" t="s">
        <v>51</v>
      </c>
      <c r="C46" s="52"/>
      <c r="D46" s="52"/>
      <c r="E46" s="53"/>
      <c r="F46" s="28"/>
      <c r="G46" s="51"/>
      <c r="H46" s="29">
        <f t="shared" si="8"/>
        <v>0</v>
      </c>
      <c r="I46" s="12"/>
    </row>
    <row r="47" spans="1:9" outlineLevel="1">
      <c r="A47" s="66">
        <v>2211</v>
      </c>
      <c r="B47" s="25" t="s">
        <v>52</v>
      </c>
      <c r="C47" s="26"/>
      <c r="D47" s="26"/>
      <c r="E47" s="27"/>
      <c r="F47" s="28"/>
      <c r="G47" s="51"/>
      <c r="H47" s="29">
        <f t="shared" si="8"/>
        <v>0</v>
      </c>
      <c r="I47" s="12"/>
    </row>
    <row r="48" spans="1:9" outlineLevel="1">
      <c r="A48" s="66">
        <v>2212</v>
      </c>
      <c r="B48" s="25" t="s">
        <v>53</v>
      </c>
      <c r="C48" s="26"/>
      <c r="D48" s="26"/>
      <c r="E48" s="27"/>
      <c r="F48" s="28"/>
      <c r="G48" s="51"/>
      <c r="H48" s="29">
        <f t="shared" si="8"/>
        <v>0</v>
      </c>
      <c r="I48" s="12"/>
    </row>
    <row r="49" spans="1:9" ht="16.5" customHeight="1" outlineLevel="1">
      <c r="A49" s="66">
        <v>2213</v>
      </c>
      <c r="B49" s="25" t="s">
        <v>54</v>
      </c>
      <c r="C49" s="26"/>
      <c r="D49" s="26"/>
      <c r="E49" s="27"/>
      <c r="F49" s="28"/>
      <c r="G49" s="51"/>
      <c r="H49" s="29">
        <f t="shared" si="8"/>
        <v>0</v>
      </c>
      <c r="I49" s="12"/>
    </row>
    <row r="50" spans="1:9" ht="16.5" customHeight="1" outlineLevel="1">
      <c r="A50" s="66">
        <v>2214</v>
      </c>
      <c r="B50" s="25" t="s">
        <v>55</v>
      </c>
      <c r="C50" s="26"/>
      <c r="D50" s="26"/>
      <c r="E50" s="27"/>
      <c r="F50" s="28"/>
      <c r="G50" s="51"/>
      <c r="H50" s="29">
        <f t="shared" si="8"/>
        <v>0</v>
      </c>
      <c r="I50" s="12"/>
    </row>
    <row r="51" spans="1:9" outlineLevel="1">
      <c r="A51" s="66">
        <v>2215</v>
      </c>
      <c r="B51" s="30" t="s">
        <v>18</v>
      </c>
      <c r="C51" s="31"/>
      <c r="D51" s="31"/>
      <c r="E51" s="32"/>
      <c r="F51" s="33"/>
      <c r="G51" s="59"/>
      <c r="H51" s="34">
        <f t="shared" si="8"/>
        <v>0</v>
      </c>
      <c r="I51" s="12"/>
    </row>
    <row r="52" spans="1:9" outlineLevel="1">
      <c r="A52" s="66">
        <v>2216</v>
      </c>
      <c r="B52" s="35" t="s">
        <v>18</v>
      </c>
      <c r="C52" s="36"/>
      <c r="D52" s="36"/>
      <c r="E52" s="37"/>
      <c r="F52" s="38"/>
      <c r="G52" s="39"/>
      <c r="H52" s="40">
        <f t="shared" si="8"/>
        <v>0</v>
      </c>
      <c r="I52" s="12"/>
    </row>
    <row r="53" spans="1:9">
      <c r="A53" s="44">
        <v>2300</v>
      </c>
      <c r="B53" s="45" t="s">
        <v>56</v>
      </c>
      <c r="C53" s="46">
        <f t="shared" ref="C53:H53" si="9">SUM(C54:C58)</f>
        <v>0</v>
      </c>
      <c r="D53" s="46">
        <f t="shared" si="9"/>
        <v>0</v>
      </c>
      <c r="E53" s="47">
        <f t="shared" si="9"/>
        <v>0</v>
      </c>
      <c r="F53" s="48">
        <f t="shared" si="9"/>
        <v>0</v>
      </c>
      <c r="G53" s="49">
        <f t="shared" si="9"/>
        <v>0</v>
      </c>
      <c r="H53" s="50">
        <f t="shared" si="9"/>
        <v>0</v>
      </c>
      <c r="I53" s="12"/>
    </row>
    <row r="54" spans="1:9" outlineLevel="1">
      <c r="A54" s="24">
        <v>2301</v>
      </c>
      <c r="B54" s="71" t="s">
        <v>57</v>
      </c>
      <c r="C54" s="72"/>
      <c r="D54" s="72"/>
      <c r="E54" s="73"/>
      <c r="F54" s="74"/>
      <c r="G54" s="75"/>
      <c r="H54" s="76">
        <f>F54+G54</f>
        <v>0</v>
      </c>
      <c r="I54" s="12"/>
    </row>
    <row r="55" spans="1:9" outlineLevel="1">
      <c r="A55" s="24">
        <v>2302</v>
      </c>
      <c r="B55" s="71" t="s">
        <v>58</v>
      </c>
      <c r="C55" s="72"/>
      <c r="D55" s="72"/>
      <c r="E55" s="73"/>
      <c r="F55" s="51"/>
      <c r="G55" s="51"/>
      <c r="H55" s="76">
        <f>F55+G55</f>
        <v>0</v>
      </c>
      <c r="I55" s="12"/>
    </row>
    <row r="56" spans="1:9" outlineLevel="1">
      <c r="A56" s="24">
        <v>2303</v>
      </c>
      <c r="B56" s="71" t="s">
        <v>59</v>
      </c>
      <c r="C56" s="72"/>
      <c r="D56" s="72"/>
      <c r="E56" s="73"/>
      <c r="F56" s="74"/>
      <c r="G56" s="75"/>
      <c r="H56" s="76">
        <f>F56+G56</f>
        <v>0</v>
      </c>
      <c r="I56" s="12"/>
    </row>
    <row r="57" spans="1:9" outlineLevel="1">
      <c r="A57" s="77">
        <v>2304</v>
      </c>
      <c r="B57" s="30" t="s">
        <v>18</v>
      </c>
      <c r="C57" s="31"/>
      <c r="D57" s="31"/>
      <c r="E57" s="32"/>
      <c r="F57" s="33"/>
      <c r="G57" s="59"/>
      <c r="H57" s="34">
        <f>F57+G57</f>
        <v>0</v>
      </c>
      <c r="I57" s="12"/>
    </row>
    <row r="58" spans="1:9" outlineLevel="1">
      <c r="A58" s="70">
        <v>2305</v>
      </c>
      <c r="B58" s="35" t="s">
        <v>18</v>
      </c>
      <c r="C58" s="36"/>
      <c r="D58" s="36"/>
      <c r="E58" s="37"/>
      <c r="F58" s="38"/>
      <c r="G58" s="39"/>
      <c r="H58" s="40">
        <f>F58+G58</f>
        <v>0</v>
      </c>
      <c r="I58" s="12"/>
    </row>
    <row r="59" spans="1:9" ht="15.75" customHeight="1">
      <c r="A59" s="7" t="s">
        <v>60</v>
      </c>
      <c r="B59" s="7"/>
      <c r="C59" s="78">
        <f t="shared" ref="C59:H59" si="10">C60+C67</f>
        <v>0</v>
      </c>
      <c r="D59" s="78">
        <f t="shared" si="10"/>
        <v>0</v>
      </c>
      <c r="E59" s="79">
        <f t="shared" si="10"/>
        <v>0</v>
      </c>
      <c r="F59" s="21">
        <f t="shared" si="10"/>
        <v>0</v>
      </c>
      <c r="G59" s="43">
        <f t="shared" si="10"/>
        <v>0</v>
      </c>
      <c r="H59" s="23">
        <f t="shared" si="10"/>
        <v>0</v>
      </c>
      <c r="I59" s="12"/>
    </row>
    <row r="60" spans="1:9">
      <c r="A60" s="44">
        <v>3000</v>
      </c>
      <c r="B60" s="45" t="s">
        <v>61</v>
      </c>
      <c r="C60" s="46">
        <f t="shared" ref="C60:H60" si="11">SUM(C61:C66)</f>
        <v>0</v>
      </c>
      <c r="D60" s="46">
        <f t="shared" si="11"/>
        <v>0</v>
      </c>
      <c r="E60" s="47">
        <f t="shared" si="11"/>
        <v>0</v>
      </c>
      <c r="F60" s="48">
        <f t="shared" si="11"/>
        <v>0</v>
      </c>
      <c r="G60" s="49">
        <f t="shared" si="11"/>
        <v>0</v>
      </c>
      <c r="H60" s="50">
        <f t="shared" si="11"/>
        <v>0</v>
      </c>
      <c r="I60" s="12"/>
    </row>
    <row r="61" spans="1:9" outlineLevel="1">
      <c r="A61" s="66">
        <v>3001</v>
      </c>
      <c r="B61" s="25" t="s">
        <v>62</v>
      </c>
      <c r="C61" s="26"/>
      <c r="D61" s="26"/>
      <c r="E61" s="27"/>
      <c r="F61" s="28"/>
      <c r="G61" s="51"/>
      <c r="H61" s="29">
        <f t="shared" ref="H61:H66" si="12">F61+G61</f>
        <v>0</v>
      </c>
      <c r="I61" s="12"/>
    </row>
    <row r="62" spans="1:9" outlineLevel="1">
      <c r="A62" s="66">
        <v>3002</v>
      </c>
      <c r="B62" s="25" t="s">
        <v>63</v>
      </c>
      <c r="C62" s="26"/>
      <c r="D62" s="26"/>
      <c r="E62" s="27"/>
      <c r="F62" s="28"/>
      <c r="G62" s="51"/>
      <c r="H62" s="29">
        <f t="shared" si="12"/>
        <v>0</v>
      </c>
      <c r="I62" s="12"/>
    </row>
    <row r="63" spans="1:9" outlineLevel="1">
      <c r="A63" s="66">
        <v>3003</v>
      </c>
      <c r="B63" s="25" t="s">
        <v>64</v>
      </c>
      <c r="C63" s="52"/>
      <c r="D63" s="52"/>
      <c r="E63" s="80"/>
      <c r="F63" s="28"/>
      <c r="G63" s="51"/>
      <c r="H63" s="29">
        <f t="shared" si="12"/>
        <v>0</v>
      </c>
      <c r="I63" s="12"/>
    </row>
    <row r="64" spans="1:9" outlineLevel="1">
      <c r="A64" s="66">
        <v>3004</v>
      </c>
      <c r="B64" s="25" t="s">
        <v>65</v>
      </c>
      <c r="C64" s="52"/>
      <c r="D64" s="52"/>
      <c r="E64" s="80"/>
      <c r="F64" s="28"/>
      <c r="G64" s="51"/>
      <c r="H64" s="29">
        <f t="shared" si="12"/>
        <v>0</v>
      </c>
      <c r="I64" s="12"/>
    </row>
    <row r="65" spans="1:9" outlineLevel="1">
      <c r="A65" s="77">
        <v>3005</v>
      </c>
      <c r="B65" s="30" t="s">
        <v>18</v>
      </c>
      <c r="C65" s="31"/>
      <c r="D65" s="31"/>
      <c r="E65" s="32"/>
      <c r="F65" s="33"/>
      <c r="G65" s="59"/>
      <c r="H65" s="34">
        <f t="shared" si="12"/>
        <v>0</v>
      </c>
      <c r="I65" s="12"/>
    </row>
    <row r="66" spans="1:9" outlineLevel="1">
      <c r="A66" s="70">
        <v>3006</v>
      </c>
      <c r="B66" s="35" t="s">
        <v>18</v>
      </c>
      <c r="C66" s="36"/>
      <c r="D66" s="36"/>
      <c r="E66" s="37"/>
      <c r="F66" s="38"/>
      <c r="G66" s="39"/>
      <c r="H66" s="40">
        <f t="shared" si="12"/>
        <v>0</v>
      </c>
      <c r="I66" s="12"/>
    </row>
    <row r="67" spans="1:9">
      <c r="A67" s="44">
        <v>3100</v>
      </c>
      <c r="B67" s="45" t="s">
        <v>66</v>
      </c>
      <c r="C67" s="46">
        <f t="shared" ref="C67:H67" si="13">SUM(C68:C73)</f>
        <v>0</v>
      </c>
      <c r="D67" s="46">
        <f t="shared" si="13"/>
        <v>0</v>
      </c>
      <c r="E67" s="47">
        <f t="shared" si="13"/>
        <v>0</v>
      </c>
      <c r="F67" s="48">
        <f t="shared" si="13"/>
        <v>0</v>
      </c>
      <c r="G67" s="49">
        <f t="shared" si="13"/>
        <v>0</v>
      </c>
      <c r="H67" s="50">
        <f t="shared" si="13"/>
        <v>0</v>
      </c>
      <c r="I67" s="12"/>
    </row>
    <row r="68" spans="1:9" outlineLevel="1">
      <c r="A68" s="24">
        <v>3101</v>
      </c>
      <c r="B68" s="71" t="s">
        <v>67</v>
      </c>
      <c r="C68" s="72"/>
      <c r="D68" s="72"/>
      <c r="E68" s="73"/>
      <c r="F68" s="74"/>
      <c r="G68" s="75"/>
      <c r="H68" s="76">
        <f t="shared" ref="H68:H73" si="14">F68+G68</f>
        <v>0</v>
      </c>
      <c r="I68" s="12"/>
    </row>
    <row r="69" spans="1:9" outlineLevel="1">
      <c r="A69" s="24">
        <v>3102</v>
      </c>
      <c r="B69" s="71" t="s">
        <v>68</v>
      </c>
      <c r="C69" s="72"/>
      <c r="D69" s="72"/>
      <c r="E69" s="73"/>
      <c r="F69" s="74"/>
      <c r="G69" s="75"/>
      <c r="H69" s="76">
        <f t="shared" si="14"/>
        <v>0</v>
      </c>
      <c r="I69" s="12"/>
    </row>
    <row r="70" spans="1:9" outlineLevel="1">
      <c r="A70" s="24">
        <v>3103</v>
      </c>
      <c r="B70" s="71" t="s">
        <v>69</v>
      </c>
      <c r="C70" s="72"/>
      <c r="D70" s="72"/>
      <c r="E70" s="73"/>
      <c r="F70" s="74"/>
      <c r="G70" s="75"/>
      <c r="H70" s="76">
        <f t="shared" si="14"/>
        <v>0</v>
      </c>
      <c r="I70" s="12"/>
    </row>
    <row r="71" spans="1:9" outlineLevel="1">
      <c r="A71" s="24">
        <v>3104</v>
      </c>
      <c r="B71" s="71" t="s">
        <v>70</v>
      </c>
      <c r="C71" s="72"/>
      <c r="D71" s="72"/>
      <c r="E71" s="73"/>
      <c r="F71" s="74"/>
      <c r="G71" s="75"/>
      <c r="H71" s="76">
        <f t="shared" si="14"/>
        <v>0</v>
      </c>
      <c r="I71" s="12"/>
    </row>
    <row r="72" spans="1:9" outlineLevel="1">
      <c r="A72" s="24">
        <v>3105</v>
      </c>
      <c r="B72" s="30" t="s">
        <v>18</v>
      </c>
      <c r="C72" s="31"/>
      <c r="D72" s="31"/>
      <c r="E72" s="32"/>
      <c r="F72" s="33"/>
      <c r="G72" s="59"/>
      <c r="H72" s="34">
        <f t="shared" si="14"/>
        <v>0</v>
      </c>
      <c r="I72" s="12"/>
    </row>
    <row r="73" spans="1:9" outlineLevel="1">
      <c r="A73" s="24">
        <v>3106</v>
      </c>
      <c r="B73" s="35" t="s">
        <v>18</v>
      </c>
      <c r="C73" s="36"/>
      <c r="D73" s="36"/>
      <c r="E73" s="37"/>
      <c r="F73" s="38"/>
      <c r="G73" s="39"/>
      <c r="H73" s="40">
        <f t="shared" si="14"/>
        <v>0</v>
      </c>
      <c r="I73" s="12"/>
    </row>
    <row r="74" spans="1:9" ht="15.75" customHeight="1">
      <c r="A74" s="6" t="s">
        <v>71</v>
      </c>
      <c r="B74" s="6"/>
      <c r="C74" s="78">
        <f t="shared" ref="C74:H74" si="15">C75</f>
        <v>0</v>
      </c>
      <c r="D74" s="78">
        <f t="shared" si="15"/>
        <v>0</v>
      </c>
      <c r="E74" s="79">
        <f t="shared" si="15"/>
        <v>0</v>
      </c>
      <c r="F74" s="21">
        <f t="shared" si="15"/>
        <v>0</v>
      </c>
      <c r="G74" s="43">
        <f t="shared" si="15"/>
        <v>0</v>
      </c>
      <c r="H74" s="23">
        <f t="shared" si="15"/>
        <v>0</v>
      </c>
      <c r="I74" s="12"/>
    </row>
    <row r="75" spans="1:9">
      <c r="A75" s="44">
        <v>4000</v>
      </c>
      <c r="B75" s="45" t="s">
        <v>72</v>
      </c>
      <c r="C75" s="46">
        <f t="shared" ref="C75:H75" si="16">SUM(C76:C83)</f>
        <v>0</v>
      </c>
      <c r="D75" s="46">
        <f t="shared" si="16"/>
        <v>0</v>
      </c>
      <c r="E75" s="47">
        <f t="shared" si="16"/>
        <v>0</v>
      </c>
      <c r="F75" s="48">
        <f t="shared" si="16"/>
        <v>0</v>
      </c>
      <c r="G75" s="49">
        <f t="shared" si="16"/>
        <v>0</v>
      </c>
      <c r="H75" s="50">
        <f t="shared" si="16"/>
        <v>0</v>
      </c>
      <c r="I75" s="81"/>
    </row>
    <row r="76" spans="1:9" ht="15" customHeight="1" outlineLevel="1">
      <c r="A76" s="24">
        <v>4001</v>
      </c>
      <c r="B76" s="71" t="s">
        <v>73</v>
      </c>
      <c r="C76" s="72"/>
      <c r="D76" s="72"/>
      <c r="E76" s="73"/>
      <c r="F76" s="74"/>
      <c r="G76" s="75"/>
      <c r="H76" s="76">
        <f t="shared" ref="H76:H83" si="17">F76+G76</f>
        <v>0</v>
      </c>
      <c r="I76" s="12"/>
    </row>
    <row r="77" spans="1:9" ht="15" customHeight="1" outlineLevel="1">
      <c r="A77" s="24">
        <v>4002</v>
      </c>
      <c r="B77" s="71" t="s">
        <v>74</v>
      </c>
      <c r="C77" s="72"/>
      <c r="D77" s="72"/>
      <c r="E77" s="73"/>
      <c r="F77" s="74"/>
      <c r="G77" s="75"/>
      <c r="H77" s="76">
        <f t="shared" si="17"/>
        <v>0</v>
      </c>
      <c r="I77" s="12"/>
    </row>
    <row r="78" spans="1:9" ht="15" customHeight="1" outlineLevel="1">
      <c r="A78" s="24">
        <v>4003</v>
      </c>
      <c r="B78" s="71" t="s">
        <v>75</v>
      </c>
      <c r="C78" s="72"/>
      <c r="D78" s="72"/>
      <c r="E78" s="73"/>
      <c r="F78" s="74"/>
      <c r="G78" s="75"/>
      <c r="H78" s="76">
        <f t="shared" si="17"/>
        <v>0</v>
      </c>
      <c r="I78" s="12"/>
    </row>
    <row r="79" spans="1:9" ht="15" customHeight="1" outlineLevel="1">
      <c r="A79" s="24">
        <v>4004</v>
      </c>
      <c r="B79" s="71" t="s">
        <v>76</v>
      </c>
      <c r="C79" s="72"/>
      <c r="D79" s="72"/>
      <c r="E79" s="73"/>
      <c r="F79" s="74"/>
      <c r="G79" s="75"/>
      <c r="H79" s="76">
        <f t="shared" si="17"/>
        <v>0</v>
      </c>
      <c r="I79" s="12"/>
    </row>
    <row r="80" spans="1:9" ht="15" customHeight="1" outlineLevel="1">
      <c r="A80" s="24">
        <v>4005</v>
      </c>
      <c r="B80" s="71" t="s">
        <v>77</v>
      </c>
      <c r="C80" s="72"/>
      <c r="D80" s="72"/>
      <c r="E80" s="73"/>
      <c r="F80" s="74"/>
      <c r="G80" s="75"/>
      <c r="H80" s="76">
        <f t="shared" si="17"/>
        <v>0</v>
      </c>
      <c r="I80" s="12"/>
    </row>
    <row r="81" spans="1:9" outlineLevel="1">
      <c r="A81" s="24">
        <v>4006</v>
      </c>
      <c r="B81" s="71" t="s">
        <v>78</v>
      </c>
      <c r="C81" s="72"/>
      <c r="D81" s="72"/>
      <c r="E81" s="73"/>
      <c r="F81" s="74"/>
      <c r="G81" s="75"/>
      <c r="H81" s="76">
        <f t="shared" si="17"/>
        <v>0</v>
      </c>
      <c r="I81" s="12"/>
    </row>
    <row r="82" spans="1:9" outlineLevel="1">
      <c r="A82" s="77">
        <v>4007</v>
      </c>
      <c r="B82" s="30" t="s">
        <v>79</v>
      </c>
      <c r="C82" s="31"/>
      <c r="D82" s="31"/>
      <c r="E82" s="32"/>
      <c r="F82" s="33"/>
      <c r="G82" s="59"/>
      <c r="H82" s="34">
        <f t="shared" si="17"/>
        <v>0</v>
      </c>
      <c r="I82" s="12"/>
    </row>
    <row r="83" spans="1:9" outlineLevel="1">
      <c r="A83" s="70">
        <v>4008</v>
      </c>
      <c r="B83" s="35" t="s">
        <v>18</v>
      </c>
      <c r="C83" s="36"/>
      <c r="D83" s="36"/>
      <c r="E83" s="37"/>
      <c r="F83" s="38"/>
      <c r="G83" s="39"/>
      <c r="H83" s="40">
        <f t="shared" si="17"/>
        <v>0</v>
      </c>
      <c r="I83" s="12"/>
    </row>
    <row r="84" spans="1:9" ht="15.75" customHeight="1">
      <c r="A84" s="5" t="s">
        <v>80</v>
      </c>
      <c r="B84" s="5"/>
      <c r="C84" s="82">
        <f t="shared" ref="C84:H84" si="18">C5+C12+C59+C74</f>
        <v>0</v>
      </c>
      <c r="D84" s="82">
        <f t="shared" si="18"/>
        <v>0</v>
      </c>
      <c r="E84" s="83">
        <f t="shared" si="18"/>
        <v>0</v>
      </c>
      <c r="F84" s="84">
        <f t="shared" si="18"/>
        <v>0</v>
      </c>
      <c r="G84" s="85">
        <f t="shared" si="18"/>
        <v>0</v>
      </c>
      <c r="H84" s="86">
        <f t="shared" si="18"/>
        <v>0</v>
      </c>
      <c r="I84" s="87"/>
    </row>
    <row r="85" spans="1:9" ht="16.5" customHeight="1">
      <c r="A85" s="6" t="s">
        <v>81</v>
      </c>
      <c r="B85" s="6"/>
      <c r="C85" s="78">
        <f t="shared" ref="C85:H85" si="19">C86+C87</f>
        <v>0</v>
      </c>
      <c r="D85" s="78">
        <f t="shared" si="19"/>
        <v>0</v>
      </c>
      <c r="E85" s="79">
        <f t="shared" si="19"/>
        <v>0</v>
      </c>
      <c r="F85" s="21">
        <f t="shared" si="19"/>
        <v>0</v>
      </c>
      <c r="G85" s="43">
        <f t="shared" si="19"/>
        <v>0</v>
      </c>
      <c r="H85" s="23">
        <f t="shared" si="19"/>
        <v>0</v>
      </c>
      <c r="I85" s="88"/>
    </row>
    <row r="86" spans="1:9">
      <c r="A86" s="89">
        <v>6200</v>
      </c>
      <c r="B86" s="90" t="s">
        <v>93</v>
      </c>
      <c r="C86" s="91"/>
      <c r="D86" s="91"/>
      <c r="E86" s="92"/>
      <c r="F86" s="93"/>
      <c r="G86" s="94"/>
      <c r="H86" s="95"/>
      <c r="I86" s="12"/>
    </row>
    <row r="87" spans="1:9">
      <c r="A87" s="89">
        <v>6300</v>
      </c>
      <c r="B87" s="90" t="s">
        <v>82</v>
      </c>
      <c r="C87" s="91"/>
      <c r="D87" s="91"/>
      <c r="E87" s="92"/>
      <c r="F87" s="93"/>
      <c r="G87" s="94"/>
      <c r="H87" s="95"/>
      <c r="I87" s="12"/>
    </row>
    <row r="88" spans="1:9" ht="18.75" customHeight="1">
      <c r="A88" s="4" t="s">
        <v>83</v>
      </c>
      <c r="B88" s="4"/>
      <c r="C88" s="96">
        <f t="shared" ref="C88:H88" si="20">C84+C85</f>
        <v>0</v>
      </c>
      <c r="D88" s="96">
        <f t="shared" si="20"/>
        <v>0</v>
      </c>
      <c r="E88" s="97">
        <f t="shared" si="20"/>
        <v>0</v>
      </c>
      <c r="F88" s="98">
        <f t="shared" si="20"/>
        <v>0</v>
      </c>
      <c r="G88" s="99">
        <f t="shared" si="20"/>
        <v>0</v>
      </c>
      <c r="H88" s="100">
        <f t="shared" si="20"/>
        <v>0</v>
      </c>
      <c r="I88" s="12"/>
    </row>
    <row r="89" spans="1:9" ht="15" customHeight="1">
      <c r="A89" s="3" t="s">
        <v>84</v>
      </c>
      <c r="B89" s="3"/>
      <c r="C89" s="101"/>
      <c r="D89" s="101"/>
      <c r="E89" s="101"/>
      <c r="F89" s="102">
        <f>IF($H$88=0,0,F88/$H$88)</f>
        <v>0</v>
      </c>
      <c r="G89" s="102">
        <f>IF($H$88=0,0,G88/$H$88)</f>
        <v>0</v>
      </c>
      <c r="H89" s="103">
        <f>IF($H$88=0,0,H88/$H$88)</f>
        <v>0</v>
      </c>
      <c r="I89" s="12"/>
    </row>
    <row r="90" spans="1:9">
      <c r="A90" s="104"/>
      <c r="B90" s="105"/>
      <c r="C90" s="105"/>
      <c r="D90" s="105"/>
      <c r="E90" s="105"/>
      <c r="F90" s="106"/>
      <c r="G90" s="106"/>
      <c r="H90" s="104"/>
    </row>
    <row r="91" spans="1:9">
      <c r="A91" s="104"/>
      <c r="B91" s="105"/>
      <c r="C91" s="105"/>
      <c r="D91" s="105"/>
      <c r="E91" s="105"/>
      <c r="F91" s="106"/>
      <c r="G91" s="106"/>
      <c r="H91" s="104"/>
    </row>
    <row r="92" spans="1:9">
      <c r="A92" s="104"/>
      <c r="B92" s="107" t="s">
        <v>85</v>
      </c>
      <c r="C92" s="107"/>
      <c r="D92" s="107"/>
      <c r="E92" s="2"/>
      <c r="F92" s="2"/>
      <c r="G92" s="2"/>
      <c r="H92" s="108"/>
    </row>
    <row r="93" spans="1:9">
      <c r="A93" s="104"/>
      <c r="B93" s="109"/>
      <c r="C93" s="109"/>
      <c r="D93" s="109"/>
      <c r="E93" s="1" t="s">
        <v>86</v>
      </c>
      <c r="F93" s="1"/>
      <c r="G93" s="1"/>
      <c r="H93" s="110" t="s">
        <v>87</v>
      </c>
    </row>
    <row r="95" spans="1:9">
      <c r="C95" s="111"/>
      <c r="D95" s="111"/>
      <c r="E95" s="111"/>
    </row>
    <row r="96" spans="1:9">
      <c r="B96" s="111"/>
      <c r="C96" s="111"/>
      <c r="D96" s="111"/>
      <c r="E96" s="111"/>
    </row>
    <row r="97" spans="2:5">
      <c r="B97" s="111"/>
      <c r="C97" s="111"/>
      <c r="D97" s="111"/>
      <c r="E97" s="111"/>
    </row>
    <row r="101" spans="2:5">
      <c r="B101" s="111"/>
      <c r="C101" s="111"/>
      <c r="D101" s="111"/>
      <c r="E101" s="111"/>
    </row>
    <row r="107" spans="2:5">
      <c r="B107" s="111" t="s">
        <v>88</v>
      </c>
      <c r="C107" s="111"/>
      <c r="D107" s="111"/>
      <c r="E107" s="111"/>
    </row>
    <row r="108" spans="2:5">
      <c r="B108" s="111" t="s">
        <v>89</v>
      </c>
      <c r="C108" s="111"/>
      <c r="D108" s="111"/>
      <c r="E108" s="111"/>
    </row>
    <row r="109" spans="2:5">
      <c r="B109" s="111"/>
      <c r="C109" s="111"/>
      <c r="D109" s="111"/>
      <c r="E109" s="111"/>
    </row>
    <row r="110" spans="2:5">
      <c r="B110" s="111"/>
      <c r="C110" s="111"/>
      <c r="D110" s="111"/>
      <c r="E110" s="111"/>
    </row>
    <row r="111" spans="2:5">
      <c r="B111" s="111" t="s">
        <v>90</v>
      </c>
      <c r="C111" s="111"/>
      <c r="D111" s="111"/>
      <c r="E111" s="111"/>
    </row>
    <row r="112" spans="2:5">
      <c r="B112" s="111" t="s">
        <v>91</v>
      </c>
      <c r="C112" s="111"/>
      <c r="D112" s="111"/>
      <c r="E112" s="111"/>
    </row>
    <row r="115" spans="2:5">
      <c r="B115" s="111" t="s">
        <v>92</v>
      </c>
      <c r="C115" s="111"/>
      <c r="D115" s="111"/>
      <c r="E115" s="111"/>
    </row>
  </sheetData>
  <mergeCells count="10">
    <mergeCell ref="A85:B85"/>
    <mergeCell ref="A88:B88"/>
    <mergeCell ref="A89:B89"/>
    <mergeCell ref="E92:G92"/>
    <mergeCell ref="E93:G93"/>
    <mergeCell ref="A5:B5"/>
    <mergeCell ref="A12:B12"/>
    <mergeCell ref="A59:B59"/>
    <mergeCell ref="A74:B74"/>
    <mergeCell ref="A84:B84"/>
  </mergeCells>
  <conditionalFormatting sqref="G10">
    <cfRule type="expression" dxfId="87" priority="2">
      <formula>LEN(TRIM(G10))&gt;0</formula>
    </cfRule>
  </conditionalFormatting>
  <conditionalFormatting sqref="G9">
    <cfRule type="expression" dxfId="86" priority="3">
      <formula>LEN(TRIM(G9))&gt;0</formula>
    </cfRule>
  </conditionalFormatting>
  <conditionalFormatting sqref="G8">
    <cfRule type="expression" dxfId="85" priority="4">
      <formula>LEN(TRIM(G8))&gt;0</formula>
    </cfRule>
  </conditionalFormatting>
  <conditionalFormatting sqref="G7">
    <cfRule type="expression" dxfId="84" priority="5">
      <formula>LEN(TRIM(G7))&gt;0</formula>
    </cfRule>
  </conditionalFormatting>
  <conditionalFormatting sqref="G6">
    <cfRule type="expression" dxfId="83" priority="6">
      <formula>LEN(TRIM(G6))&gt;0</formula>
    </cfRule>
  </conditionalFormatting>
  <conditionalFormatting sqref="F9">
    <cfRule type="expression" dxfId="82" priority="7">
      <formula>LEN(TRIM(F9))&gt;0</formula>
    </cfRule>
  </conditionalFormatting>
  <conditionalFormatting sqref="F7">
    <cfRule type="expression" dxfId="81" priority="8">
      <formula>LEN(TRIM(F7))&gt;0</formula>
    </cfRule>
  </conditionalFormatting>
  <conditionalFormatting sqref="F23">
    <cfRule type="expression" dxfId="80" priority="9">
      <formula>LEN(TRIM(F23))&gt;0</formula>
    </cfRule>
  </conditionalFormatting>
  <conditionalFormatting sqref="F21">
    <cfRule type="expression" dxfId="79" priority="10">
      <formula>LEN(TRIM(F21))&gt;0</formula>
    </cfRule>
  </conditionalFormatting>
  <conditionalFormatting sqref="F19">
    <cfRule type="expression" dxfId="78" priority="11">
      <formula>LEN(TRIM(F19))&gt;0</formula>
    </cfRule>
  </conditionalFormatting>
  <conditionalFormatting sqref="G55">
    <cfRule type="expression" dxfId="77" priority="12">
      <formula>LEN(TRIM(G55))&gt;0</formula>
    </cfRule>
  </conditionalFormatting>
  <conditionalFormatting sqref="F55">
    <cfRule type="expression" dxfId="76" priority="13">
      <formula>LEN(TRIM(F55))&gt;0</formula>
    </cfRule>
  </conditionalFormatting>
  <conditionalFormatting sqref="F44">
    <cfRule type="expression" dxfId="75" priority="14">
      <formula>LEN(TRIM(F44))&gt;0</formula>
    </cfRule>
  </conditionalFormatting>
  <conditionalFormatting sqref="G44">
    <cfRule type="expression" dxfId="74" priority="15">
      <formula>LEN(TRIM(G44))&gt;0</formula>
    </cfRule>
  </conditionalFormatting>
  <conditionalFormatting sqref="G42">
    <cfRule type="expression" dxfId="73" priority="16">
      <formula>LEN(TRIM(G42))&gt;0</formula>
    </cfRule>
  </conditionalFormatting>
  <conditionalFormatting sqref="F42">
    <cfRule type="expression" dxfId="72" priority="17">
      <formula>LEN(TRIM(F42))&gt;0</formula>
    </cfRule>
  </conditionalFormatting>
  <conditionalFormatting sqref="F32">
    <cfRule type="expression" dxfId="71" priority="18">
      <formula>LEN(TRIM(F32))&gt;0</formula>
    </cfRule>
  </conditionalFormatting>
  <conditionalFormatting sqref="G32">
    <cfRule type="expression" dxfId="70" priority="19">
      <formula>LEN(TRIM(G32))&gt;0</formula>
    </cfRule>
  </conditionalFormatting>
  <conditionalFormatting sqref="G31">
    <cfRule type="expression" dxfId="69" priority="20">
      <formula>LEN(TRIM(G31))&gt;0</formula>
    </cfRule>
  </conditionalFormatting>
  <conditionalFormatting sqref="F31">
    <cfRule type="expression" dxfId="68" priority="21">
      <formula>LEN(TRIM(F31))&gt;0</formula>
    </cfRule>
  </conditionalFormatting>
  <conditionalFormatting sqref="G18">
    <cfRule type="expression" dxfId="67" priority="22">
      <formula>LEN(TRIM(G18))&gt;0</formula>
    </cfRule>
  </conditionalFormatting>
  <conditionalFormatting sqref="G24">
    <cfRule type="expression" dxfId="66" priority="23">
      <formula>LEN(TRIM(G24))&gt;0</formula>
    </cfRule>
  </conditionalFormatting>
  <conditionalFormatting sqref="G22">
    <cfRule type="expression" dxfId="65" priority="24">
      <formula>LEN(TRIM(G22))&gt;0</formula>
    </cfRule>
  </conditionalFormatting>
  <conditionalFormatting sqref="H10:H11">
    <cfRule type="expression" dxfId="64" priority="25">
      <formula>H10&gt;0</formula>
    </cfRule>
  </conditionalFormatting>
  <conditionalFormatting sqref="F10">
    <cfRule type="expression" dxfId="63" priority="26">
      <formula>LEN(TRIM(F10))&gt;0</formula>
    </cfRule>
  </conditionalFormatting>
  <conditionalFormatting sqref="H83">
    <cfRule type="expression" dxfId="62" priority="27">
      <formula>H83&gt;0</formula>
    </cfRule>
  </conditionalFormatting>
  <conditionalFormatting sqref="G83">
    <cfRule type="expression" dxfId="61" priority="28">
      <formula>LEN(TRIM(G83))&gt;0</formula>
    </cfRule>
  </conditionalFormatting>
  <conditionalFormatting sqref="F83">
    <cfRule type="expression" dxfId="60" priority="29">
      <formula>LEN(TRIM(F83))&gt;0</formula>
    </cfRule>
  </conditionalFormatting>
  <conditionalFormatting sqref="H82">
    <cfRule type="expression" dxfId="59" priority="30">
      <formula>H82&gt;0</formula>
    </cfRule>
  </conditionalFormatting>
  <conditionalFormatting sqref="G82">
    <cfRule type="expression" dxfId="58" priority="31">
      <formula>LEN(TRIM(G82))&gt;0</formula>
    </cfRule>
  </conditionalFormatting>
  <conditionalFormatting sqref="F82">
    <cfRule type="expression" dxfId="57" priority="32">
      <formula>LEN(TRIM(F82))&gt;0</formula>
    </cfRule>
  </conditionalFormatting>
  <conditionalFormatting sqref="H73">
    <cfRule type="expression" dxfId="56" priority="33">
      <formula>H73&gt;0</formula>
    </cfRule>
  </conditionalFormatting>
  <conditionalFormatting sqref="G73">
    <cfRule type="expression" dxfId="55" priority="34">
      <formula>LEN(TRIM(G73))&gt;0</formula>
    </cfRule>
  </conditionalFormatting>
  <conditionalFormatting sqref="F73">
    <cfRule type="expression" dxfId="54" priority="35">
      <formula>LEN(TRIM(F73))&gt;0</formula>
    </cfRule>
  </conditionalFormatting>
  <conditionalFormatting sqref="H72">
    <cfRule type="expression" dxfId="53" priority="36">
      <formula>H72&gt;0</formula>
    </cfRule>
  </conditionalFormatting>
  <conditionalFormatting sqref="G72">
    <cfRule type="expression" dxfId="52" priority="37">
      <formula>LEN(TRIM(G72))&gt;0</formula>
    </cfRule>
  </conditionalFormatting>
  <conditionalFormatting sqref="F72">
    <cfRule type="expression" dxfId="51" priority="38">
      <formula>LEN(TRIM(F72))&gt;0</formula>
    </cfRule>
  </conditionalFormatting>
  <conditionalFormatting sqref="H66">
    <cfRule type="expression" dxfId="50" priority="39">
      <formula>H66&gt;0</formula>
    </cfRule>
  </conditionalFormatting>
  <conditionalFormatting sqref="G66">
    <cfRule type="expression" dxfId="49" priority="40">
      <formula>LEN(TRIM(G66))&gt;0</formula>
    </cfRule>
  </conditionalFormatting>
  <conditionalFormatting sqref="F66">
    <cfRule type="expression" dxfId="48" priority="41">
      <formula>LEN(TRIM(F66))&gt;0</formula>
    </cfRule>
  </conditionalFormatting>
  <conditionalFormatting sqref="H65">
    <cfRule type="expression" dxfId="47" priority="42">
      <formula>H65&gt;0</formula>
    </cfRule>
  </conditionalFormatting>
  <conditionalFormatting sqref="G65">
    <cfRule type="expression" dxfId="46" priority="43">
      <formula>LEN(TRIM(G65))&gt;0</formula>
    </cfRule>
  </conditionalFormatting>
  <conditionalFormatting sqref="F65">
    <cfRule type="expression" dxfId="45" priority="44">
      <formula>LEN(TRIM(F65))&gt;0</formula>
    </cfRule>
  </conditionalFormatting>
  <conditionalFormatting sqref="H58">
    <cfRule type="expression" dxfId="44" priority="45">
      <formula>H58&gt;0</formula>
    </cfRule>
  </conditionalFormatting>
  <conditionalFormatting sqref="G58">
    <cfRule type="expression" dxfId="43" priority="46">
      <formula>LEN(TRIM(G58))&gt;0</formula>
    </cfRule>
  </conditionalFormatting>
  <conditionalFormatting sqref="F58">
    <cfRule type="expression" dxfId="42" priority="47">
      <formula>LEN(TRIM(F58))&gt;0</formula>
    </cfRule>
  </conditionalFormatting>
  <conditionalFormatting sqref="H57">
    <cfRule type="expression" dxfId="41" priority="48">
      <formula>H57&gt;0</formula>
    </cfRule>
  </conditionalFormatting>
  <conditionalFormatting sqref="G57">
    <cfRule type="expression" dxfId="40" priority="49">
      <formula>LEN(TRIM(G57))&gt;0</formula>
    </cfRule>
  </conditionalFormatting>
  <conditionalFormatting sqref="F57">
    <cfRule type="expression" dxfId="39" priority="50">
      <formula>LEN(TRIM(F57))&gt;0</formula>
    </cfRule>
  </conditionalFormatting>
  <conditionalFormatting sqref="H51">
    <cfRule type="expression" dxfId="38" priority="51">
      <formula>H51&gt;0</formula>
    </cfRule>
  </conditionalFormatting>
  <conditionalFormatting sqref="G51">
    <cfRule type="expression" dxfId="37" priority="52">
      <formula>LEN(TRIM(G51))&gt;0</formula>
    </cfRule>
  </conditionalFormatting>
  <conditionalFormatting sqref="F51">
    <cfRule type="expression" dxfId="36" priority="53">
      <formula>LEN(TRIM(F51))&gt;0</formula>
    </cfRule>
  </conditionalFormatting>
  <conditionalFormatting sqref="H52">
    <cfRule type="expression" dxfId="35" priority="54">
      <formula>H52&gt;0</formula>
    </cfRule>
  </conditionalFormatting>
  <conditionalFormatting sqref="G52">
    <cfRule type="expression" dxfId="34" priority="55">
      <formula>LEN(TRIM(G52))&gt;0</formula>
    </cfRule>
  </conditionalFormatting>
  <conditionalFormatting sqref="F52">
    <cfRule type="expression" dxfId="33" priority="56">
      <formula>LEN(TRIM(F52))&gt;0</formula>
    </cfRule>
  </conditionalFormatting>
  <conditionalFormatting sqref="H35">
    <cfRule type="expression" dxfId="32" priority="57">
      <formula>H35&gt;0</formula>
    </cfRule>
  </conditionalFormatting>
  <conditionalFormatting sqref="G35">
    <cfRule type="expression" dxfId="31" priority="58">
      <formula>LEN(TRIM(G35))&gt;0</formula>
    </cfRule>
  </conditionalFormatting>
  <conditionalFormatting sqref="F35">
    <cfRule type="expression" dxfId="30" priority="59">
      <formula>LEN(TRIM(F35))&gt;0</formula>
    </cfRule>
  </conditionalFormatting>
  <conditionalFormatting sqref="H27:H28">
    <cfRule type="expression" dxfId="29" priority="60">
      <formula>H27&gt;0</formula>
    </cfRule>
  </conditionalFormatting>
  <conditionalFormatting sqref="G27:G28">
    <cfRule type="expression" dxfId="28" priority="61">
      <formula>LEN(TRIM(G27))&gt;0</formula>
    </cfRule>
  </conditionalFormatting>
  <conditionalFormatting sqref="F27:F28">
    <cfRule type="expression" dxfId="27" priority="62">
      <formula>LEN(TRIM(F27))&gt;0</formula>
    </cfRule>
  </conditionalFormatting>
  <conditionalFormatting sqref="G11">
    <cfRule type="expression" dxfId="26" priority="63">
      <formula>LEN(TRIM(G11))&gt;0</formula>
    </cfRule>
  </conditionalFormatting>
  <conditionalFormatting sqref="F11">
    <cfRule type="expression" dxfId="25" priority="64">
      <formula>LEN(TRIM(F11))&gt;0</formula>
    </cfRule>
  </conditionalFormatting>
  <conditionalFormatting sqref="H14:H26">
    <cfRule type="expression" dxfId="24" priority="65">
      <formula>H14&gt;0</formula>
    </cfRule>
  </conditionalFormatting>
  <conditionalFormatting sqref="H38">
    <cfRule type="expression" dxfId="23" priority="66">
      <formula>H38&gt;0</formula>
    </cfRule>
  </conditionalFormatting>
  <conditionalFormatting sqref="H39:H41">
    <cfRule type="expression" dxfId="22" priority="67">
      <formula>H39&gt;0</formula>
    </cfRule>
  </conditionalFormatting>
  <conditionalFormatting sqref="H55:H56">
    <cfRule type="expression" dxfId="21" priority="68">
      <formula>H55&gt;0</formula>
    </cfRule>
  </conditionalFormatting>
  <conditionalFormatting sqref="H62:H64">
    <cfRule type="expression" dxfId="20" priority="69">
      <formula>H62&gt;0</formula>
    </cfRule>
  </conditionalFormatting>
  <conditionalFormatting sqref="H81">
    <cfRule type="expression" dxfId="19" priority="70">
      <formula>H81&gt;0</formula>
    </cfRule>
  </conditionalFormatting>
  <conditionalFormatting sqref="H76:H80">
    <cfRule type="expression" dxfId="18" priority="71">
      <formula>H76&gt;0</formula>
    </cfRule>
  </conditionalFormatting>
  <conditionalFormatting sqref="H68">
    <cfRule type="expression" dxfId="17" priority="72">
      <formula>H68&gt;0</formula>
    </cfRule>
  </conditionalFormatting>
  <conditionalFormatting sqref="H61">
    <cfRule type="expression" dxfId="16" priority="73">
      <formula>H61&gt;0</formula>
    </cfRule>
  </conditionalFormatting>
  <conditionalFormatting sqref="H54">
    <cfRule type="expression" dxfId="15" priority="74">
      <formula>H54&gt;0</formula>
    </cfRule>
  </conditionalFormatting>
  <conditionalFormatting sqref="H37">
    <cfRule type="expression" dxfId="14" priority="75">
      <formula>H37&gt;0</formula>
    </cfRule>
  </conditionalFormatting>
  <conditionalFormatting sqref="H30">
    <cfRule type="expression" dxfId="13" priority="76">
      <formula>H30&gt;0</formula>
    </cfRule>
  </conditionalFormatting>
  <conditionalFormatting sqref="H6:H9 H31:H34 H42:H50 H69:H71">
    <cfRule type="expression" dxfId="12" priority="77">
      <formula>H6&gt;0</formula>
    </cfRule>
  </conditionalFormatting>
  <conditionalFormatting sqref="G76:G81">
    <cfRule type="expression" dxfId="11" priority="78">
      <formula>LEN(TRIM(G76))&gt;0</formula>
    </cfRule>
  </conditionalFormatting>
  <conditionalFormatting sqref="G54 G56">
    <cfRule type="expression" dxfId="10" priority="79">
      <formula>LEN(TRIM(G54))&gt;0</formula>
    </cfRule>
  </conditionalFormatting>
  <conditionalFormatting sqref="G43 G45:G46">
    <cfRule type="expression" dxfId="9" priority="80">
      <formula>LEN(TRIM(G43))&gt;0</formula>
    </cfRule>
  </conditionalFormatting>
  <conditionalFormatting sqref="G37:G41 G47:G50">
    <cfRule type="expression" dxfId="8" priority="81">
      <formula>LEN(TRIM(G37))&gt;0</formula>
    </cfRule>
  </conditionalFormatting>
  <conditionalFormatting sqref="G30">
    <cfRule type="expression" dxfId="7" priority="82">
      <formula>LEN(TRIM(G30))&gt;0</formula>
    </cfRule>
  </conditionalFormatting>
  <conditionalFormatting sqref="G14:G17 G19:G21 G23 G25:G26">
    <cfRule type="expression" dxfId="6" priority="83">
      <formula>LEN(TRIM(G14))&gt;0</formula>
    </cfRule>
  </conditionalFormatting>
  <conditionalFormatting sqref="G33:G34 G61:G64 G68:G71">
    <cfRule type="expression" dxfId="5" priority="84">
      <formula>LEN(TRIM(G33))&gt;0</formula>
    </cfRule>
  </conditionalFormatting>
  <conditionalFormatting sqref="F76:F81">
    <cfRule type="expression" dxfId="4" priority="85">
      <formula>LEN(TRIM(F76))&gt;0</formula>
    </cfRule>
  </conditionalFormatting>
  <conditionalFormatting sqref="F54 F56">
    <cfRule type="expression" dxfId="3" priority="86">
      <formula>LEN(TRIM(F54))&gt;0</formula>
    </cfRule>
  </conditionalFormatting>
  <conditionalFormatting sqref="F37:F41">
    <cfRule type="expression" dxfId="2" priority="87">
      <formula>LEN(TRIM(F37))&gt;0</formula>
    </cfRule>
  </conditionalFormatting>
  <conditionalFormatting sqref="F14:F18 F20 F22 F24:F26">
    <cfRule type="expression" dxfId="1" priority="88">
      <formula>LEN(TRIM(F14))&gt;0</formula>
    </cfRule>
  </conditionalFormatting>
  <conditionalFormatting sqref="F6 F8 F30 F33:F34 F43 F45:F50 F61:F64 F68:F71">
    <cfRule type="expression" dxfId="0" priority="89">
      <formula>LEN(TRIM(F6))&gt;0</formula>
    </cfRule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Giga Jankarashvili</dc:creator>
  <dc:description/>
  <cp:lastModifiedBy>Giga Jankarashvili</cp:lastModifiedBy>
  <cp:revision>0</cp:revision>
  <dcterms:created xsi:type="dcterms:W3CDTF">2025-09-01T08:50:48Z</dcterms:created>
  <dcterms:modified xsi:type="dcterms:W3CDTF">2026-10-16T08:58:57Z</dcterms:modified>
  <dc:language>en-US</dc:language>
</cp:coreProperties>
</file>